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PJ752\Desktop\PR_00402140_PR_00401483  HRK Shelter measuring tools\2. Solicitation\"/>
    </mc:Choice>
  </mc:AlternateContent>
  <xr:revisionPtr revIDLastSave="0" documentId="13_ncr:1_{9EF8F0CA-2EF9-41F0-AAA9-6A708D2A1D5F}" xr6:coauthVersionLast="47" xr6:coauthVersionMax="47" xr10:uidLastSave="{00000000-0000-0000-0000-000000000000}"/>
  <bookViews>
    <workbookView xWindow="-108" yWindow="-108" windowWidth="23256" windowHeight="12456" xr2:uid="{A81173BB-8828-468D-8808-3873C53FCA31}"/>
  </bookViews>
  <sheets>
    <sheet name="RFQ" sheetId="1" r:id="rId1"/>
    <sheet name="Instructions" sheetId="2" r:id="rId2"/>
  </sheets>
  <definedNames>
    <definedName name="_xlnm.Print_Area" localSheetId="1">Instructions!$A$1:$B$34</definedName>
    <definedName name="_xlnm.Print_Area" localSheetId="0">RFQ!$A$1:$R$78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0" i="1" l="1"/>
  <c r="Q49" i="1"/>
  <c r="Q47" i="1"/>
  <c r="Q45" i="1"/>
  <c r="Q43" i="1" l="1"/>
  <c r="Q42" i="1"/>
  <c r="Q41" i="1"/>
  <c r="Q36" i="1"/>
  <c r="Q56" i="1" l="1"/>
  <c r="Q54" i="1"/>
  <c r="R57" i="1" l="1"/>
  <c r="Q44" i="1" l="1"/>
  <c r="R51" i="1" s="1"/>
  <c r="Q31" i="1"/>
  <c r="R33" i="1" s="1"/>
  <c r="R38" i="1"/>
</calcChain>
</file>

<file path=xl/sharedStrings.xml><?xml version="1.0" encoding="utf-8"?>
<sst xmlns="http://schemas.openxmlformats.org/spreadsheetml/2006/main" count="173" uniqueCount="134">
  <si>
    <t>For DRC to Complete | Для заповнення ДРБ</t>
  </si>
  <si>
    <t>For Supplier to Complete | Для заповнення Постачальником</t>
  </si>
  <si>
    <t>FROM|ВІД:</t>
  </si>
  <si>
    <t>TO|ДО:</t>
  </si>
  <si>
    <t>Address 1 | Адреса 1:</t>
  </si>
  <si>
    <t>Address 2 | Адреса 2:</t>
  </si>
  <si>
    <t>City | Місто:</t>
  </si>
  <si>
    <t>Kharkiv | Харків</t>
  </si>
  <si>
    <t>Country | Країна:</t>
  </si>
  <si>
    <t>Ukraine | Україна</t>
  </si>
  <si>
    <t>Phone | тел. :</t>
  </si>
  <si>
    <t>E-mail:</t>
  </si>
  <si>
    <t>ukr-procurement@drc.ngo</t>
  </si>
  <si>
    <t>UAH</t>
  </si>
  <si>
    <t>№</t>
  </si>
  <si>
    <r>
      <rPr>
        <b/>
        <u/>
        <sz val="11"/>
        <color theme="1"/>
        <rFont val="Calibri"/>
        <family val="2"/>
        <charset val="204"/>
        <scheme val="minor"/>
      </rPr>
      <t>Description</t>
    </r>
    <r>
      <rPr>
        <b/>
        <sz val="11"/>
        <color theme="1"/>
        <rFont val="Calibri"/>
        <family val="2"/>
        <charset val="204"/>
        <scheme val="minor"/>
      </rPr>
      <t xml:space="preserve">
Опис</t>
    </r>
  </si>
  <si>
    <r>
      <rPr>
        <b/>
        <u/>
        <sz val="11"/>
        <color theme="1"/>
        <rFont val="Calibri"/>
        <family val="2"/>
        <charset val="204"/>
        <scheme val="minor"/>
      </rPr>
      <t>Unit</t>
    </r>
    <r>
      <rPr>
        <b/>
        <sz val="11"/>
        <color theme="1"/>
        <rFont val="Calibri"/>
        <family val="2"/>
        <charset val="204"/>
        <scheme val="minor"/>
      </rPr>
      <t xml:space="preserve">
Одиниця виміру</t>
    </r>
  </si>
  <si>
    <t>Required q-ty
Необхідна кількість</t>
  </si>
  <si>
    <r>
      <rPr>
        <b/>
        <u/>
        <sz val="11"/>
        <color theme="1"/>
        <rFont val="Calibri"/>
        <family val="2"/>
        <charset val="204"/>
        <scheme val="minor"/>
      </rPr>
      <t>Offered q-ty</t>
    </r>
    <r>
      <rPr>
        <b/>
        <sz val="11"/>
        <color theme="1"/>
        <rFont val="Calibri"/>
        <family val="2"/>
        <charset val="204"/>
        <scheme val="minor"/>
      </rPr>
      <t xml:space="preserve">
Запропонована кількість</t>
    </r>
  </si>
  <si>
    <r>
      <rPr>
        <b/>
        <u/>
        <sz val="11"/>
        <color theme="1"/>
        <rFont val="Calibri"/>
        <family val="2"/>
        <charset val="204"/>
        <scheme val="minor"/>
      </rPr>
      <t>Unit Price,  UAH, excl.VAT</t>
    </r>
    <r>
      <rPr>
        <b/>
        <sz val="11"/>
        <color theme="1"/>
        <rFont val="Calibri"/>
        <family val="2"/>
        <charset val="204"/>
        <scheme val="minor"/>
      </rPr>
      <t xml:space="preserve">
Ціна за од. грн, без ПДВ</t>
    </r>
  </si>
  <si>
    <r>
      <rPr>
        <b/>
        <u/>
        <sz val="11"/>
        <color theme="1"/>
        <rFont val="Calibri"/>
        <family val="2"/>
        <charset val="204"/>
        <scheme val="minor"/>
      </rPr>
      <t>Total Price,  UAH,  excl.VAT</t>
    </r>
    <r>
      <rPr>
        <b/>
        <sz val="11"/>
        <color theme="1"/>
        <rFont val="Calibri"/>
        <family val="2"/>
        <charset val="204"/>
        <scheme val="minor"/>
      </rPr>
      <t xml:space="preserve">
Сума, грн без ПДВ</t>
    </r>
  </si>
  <si>
    <t xml:space="preserve">Pictures of the offered product  / Фото запропонованого товару </t>
  </si>
  <si>
    <t>Lot 1/Лот 1</t>
  </si>
  <si>
    <t>шт/pcs</t>
  </si>
  <si>
    <t>Загальна сума, грн.без ПДВ
Total amount UAH, excl.VAT:</t>
  </si>
  <si>
    <t>(Calendar) days</t>
  </si>
  <si>
    <t>(Календарні) дні</t>
  </si>
  <si>
    <t>Bid Validity Period:</t>
  </si>
  <si>
    <t>Строк дії пропозиції :</t>
  </si>
  <si>
    <t>Signature / Підпис:___________________________</t>
  </si>
  <si>
    <t>Position / Посада:___________________________</t>
  </si>
  <si>
    <t>Print Name / ПІБ:___________________________</t>
  </si>
  <si>
    <t>Date / Дата:___________________________</t>
  </si>
  <si>
    <t xml:space="preserve">Please stamp this Bid Form with your Company Stamp </t>
  </si>
  <si>
    <t>Будь ласка, завірте цю форму заявки печаткою Вашої компанії</t>
  </si>
  <si>
    <t>RFQ INSTRUCTIONS</t>
  </si>
  <si>
    <t>THE RFQ BID FORM CANNOT BE EMAILED TO ANY OTHER DRC EMAIL ADDRESS</t>
  </si>
  <si>
    <t>ФОРМА ЗАПИТУ НА УЧАСТЬ У ТЕНДЕРІ НЕ МОЖЕ БУТИ НАДІСЛАНА ЕЛЕКТРОННОЮ ПОШТОЮ НА БУДЬ-ЯКУ ІНШУ ЕЛЕКТРОННУ АДРЕСУ ДРБ</t>
  </si>
  <si>
    <t>The sealed envelope must be deposited into the DRC Tender Box at the address stated on page one before the RFQ Closing Date and Time. It is the Bidders responsibility to ensure that the sealed envelope is deposited into the Tender Box.</t>
  </si>
  <si>
    <t>Запечатаний конверт повинен бути покладений до Тендерної скриньки ДРБ за адресою, вказаною на першій сторінці, до Дати та часу закриття RFQ. Учасники тендеру несуть відповідальність за те, щоб запечатаний конверт був покладений у Тендерну скриньку.</t>
  </si>
  <si>
    <t>Any Bids not received on the official DRC Bid Form, or in a sealed envelope may be disqualified for non-compliance with these RFQ Instructions.</t>
  </si>
  <si>
    <t>Будь-які Конкурсні пропозиції, отримані не на офіційній Формі конкурсних пропозицій ДРБ або не в запечатаному конверті, можуть бути дискваліфіковані за невідповідність цим Інструкціям RFQ.</t>
  </si>
  <si>
    <t>All Bids received in pencil will be disqualified.</t>
  </si>
  <si>
    <t>Усі Заявки, отримані олівцем, будуть дискваліфіковані.</t>
  </si>
  <si>
    <t>Prices</t>
  </si>
  <si>
    <t>Ціни</t>
  </si>
  <si>
    <t>All Bids must include all customs and taxes payable in the country of delivery unless the RFQ specifically requests a Bid is other than DDP (INCOTERMS 2020).</t>
  </si>
  <si>
    <t>All Bids must be in the currency stated on the RFQ Bid Form. Bids in any other currency may be disqualified.</t>
  </si>
  <si>
    <t>Усі Заявки повинні бути у валюті, зазначеній у Формі Заявки на участь у тендері. Заявки в будь-якій іншій валюті можуть бути дискваліфіковані.</t>
  </si>
  <si>
    <t>DRC reserves the right to correct any incorrect calculations on the Bid Form.</t>
  </si>
  <si>
    <t>ДРБ залишає за собою право виправляти будь-які невірні розрахунки у Формі конкурсної пропозиції.</t>
  </si>
  <si>
    <t>Validity of Offer</t>
  </si>
  <si>
    <t>Термін дії пропозиції</t>
  </si>
  <si>
    <t>Your Bid must be valid for the ‘Bid Validity Period as stated on the Bid Form. Bids not meeting the Bid Validity Period may be disqualified. DRC will attempt to notify all suppliers of the outcome of their Quotations.</t>
  </si>
  <si>
    <t>Ваша Пропозиція повинна бути дійсною протягом "Періоду дії пропозиції", як зазначено у Формі заявки. Тендерні пропозиції, що не відповідають Періоду дії тендерної пропозиції, можуть бути дискваліфіковані. ДРБ намагатиметься повідомити всіх постачальників про результати розгляду їхніх Пропозицій.</t>
  </si>
  <si>
    <t>Evaluation of Bids</t>
  </si>
  <si>
    <t>Оцінка конкурсних пропозицій</t>
  </si>
  <si>
    <t>Contract Award</t>
  </si>
  <si>
    <t>Присудження контракту</t>
  </si>
  <si>
    <t>Under the ‘best value for money’ principle, DRC will award the contract(s) (DRC Purchase Requisition or Service Contract) to the ‘lowest responsive bid’ except where other considerations are warranted. These other considerations can be – total cost of ownership; cost of on-going consumables; price vs warranty; quality vs price.</t>
  </si>
  <si>
    <t>RFQ Enquires</t>
  </si>
  <si>
    <t>Запити щодо запиту цінових пропозицій</t>
  </si>
  <si>
    <t xml:space="preserve">Under DRC’s Anticorruption Policy, Bidders shall observe the highest standard of ethics during the procurement and execution of such contracts. DRC will reject a Bid if it determines that the Bidder recommended for award, has engaged in corrupt, fraudulent, collusive, or coercive practices in competing for, or in executing, the Contract. </t>
  </si>
  <si>
    <t>Відповідно до Антикорупційної політики ДРБ, учасники конкурсу повинні дотримуватися найвищих стандартів етики під час закупівлі та виконання таких договорів. ДРБ відхилить пропозицію, якщо виявить, що Учасник, рекомендований до присудження договору, вдався до корупційних, шахрайських, змовницьких або примусових дій у боротьбі за договір або під час його виконання.</t>
  </si>
  <si>
    <t>RFQ Issuing Date | Дата запита цінових пропозицій:</t>
  </si>
  <si>
    <t>Request For Quotation # | Запит комерційної пропозиції №::</t>
  </si>
  <si>
    <t>RFQ Closing Date| Дата закриття прийняття пропозиції:</t>
  </si>
  <si>
    <t>RFQ Closing Time |Час закриття прийняття пропозиції:</t>
  </si>
  <si>
    <t>Questions to the RFQ | Питання до RFQ надсилати на адресу</t>
  </si>
  <si>
    <t>Currency of Bid (3-letter code) |  Currency of Bid (3-letter code):</t>
  </si>
  <si>
    <t>Bid Validity Period (days) | Термін дії пропозиції (дні):</t>
  </si>
  <si>
    <t>Required Delivery Date | Необхідна дата поставки:</t>
  </si>
  <si>
    <t>The required place of service provision | Необхідне місце надання послуг:</t>
  </si>
  <si>
    <t>Email address for bids|Адреса електронної пошти для подачі пропозицій:</t>
  </si>
  <si>
    <t>rfq.ukr.hrk@drc.ngo</t>
  </si>
  <si>
    <t>30 calendar days / календарних днів</t>
  </si>
  <si>
    <t xml:space="preserve">Request for Quotation Details  | Детальна інформація щодо запиту цінових пропозицій	</t>
  </si>
  <si>
    <t>Усі запити та запитання слід надсилати на електронну адресу, вказану в розділі "Детальна інформація про запит на участь у тендері"! Всі запитання та відповіді будуть надіслані всім запрошеним постачальникам.</t>
  </si>
  <si>
    <t>All enquires and questions should be addressed to the email given in the RFQ Detail’s section! All Q&amp;A’s will be shared with all invited suppliers.</t>
  </si>
  <si>
    <t xml:space="preserve">ІНСТРУКЦІЇ ДО ЗАПИТУ ЦІНОВИХ ПРОПОЗИЦІЙ	</t>
  </si>
  <si>
    <t xml:space="preserve">Delivery Lead Time 
(from the date Purchase Order is signed): </t>
  </si>
  <si>
    <t>Термін доставки 
(з моменту підписання договіра на закупівлю):</t>
  </si>
  <si>
    <t xml:space="preserve">Item offered (name make and model with full specification)
Пропонований товар (назва, марка та модель з повною специфікацією)	</t>
  </si>
  <si>
    <t>Representation "Danish Refugee Council in Ukraine"  ПРЕДСТАВНИЦТВО ДАТСЬКОЇ РАДИ У СПРАВАХ БІЖЕНЦІВ В УКРАЇНІ</t>
  </si>
  <si>
    <t>16:00 PM Kyiv time / за Київським часом</t>
  </si>
  <si>
    <t xml:space="preserve">Kharkiv, Slyusarnyi lane , 1 / м. Харків, пров. Слюсарний,1        </t>
  </si>
  <si>
    <t>Lot 2/Лот 2</t>
  </si>
  <si>
    <t>Lot 3/Лот 3</t>
  </si>
  <si>
    <t>Lot 4/Лот 4</t>
  </si>
  <si>
    <t>+38 066 914 64 37</t>
  </si>
  <si>
    <t>stanislav.romanovskyi@drc.ngo</t>
  </si>
  <si>
    <t>Note 1: All received and accepted bids will be evaluated based on the total amount of individual LOTs (LOT1 / LOT2/LOT3/LOT4).</t>
  </si>
  <si>
    <t>Примітка 1: Усі отримані та прийняті пропозиції будуть оцінюватися за загальною сумою окремих ЛОТів (ЛОТ1 / ЛОТ2/ЛОТ3/ЛОТ4).</t>
  </si>
  <si>
    <t>Ми засвідчуємо, що нами було прочитано та зрозуміло Загальні умови договору та Кодекс поведінки постачальника ДРБ. Також засвідчуємо, що наша компанія не застосовує будь-які методи корупції, змови, обману або примусу підчас конкурентної боротьби та при виконанні контрактних зобов'язань.</t>
  </si>
  <si>
    <t>I certify that I have read and understood the DRC General Conditions of Contract and the DRC Supplier Code of Conduct. I further certify that the above mentioned company has not engaged in corrupt, fraudulent, collusive, or coercive practices in competing for, or in executing, any Contracts.</t>
  </si>
  <si>
    <r>
      <rPr>
        <b/>
        <u/>
        <sz val="11"/>
        <color rgb="FF000000"/>
        <rFont val="Calibri"/>
        <scheme val="minor"/>
      </rPr>
      <t xml:space="preserve">ВАЖЛИВА ІНФОРМАЦІЯ ЩОДО ЦЬОГО ЗАПИТУ: 
</t>
    </r>
    <r>
      <rPr>
        <sz val="11"/>
        <color rgb="FF000000"/>
        <rFont val="Calibri"/>
        <scheme val="minor"/>
      </rPr>
      <t xml:space="preserve">Даний запит цінових пропозицій проводиться в рамках проекту міжнародної технічної допомоги в Україні відповідно до зазначеного Порядку залучення, використання та моніторингу міжнародної технічної допомоги, затвердженого постановою Кабінету Міністрів України №153 (153-2002-п) «Про створення єдиної системи залучення, використання та моніторингу міжнародної технічної допомоги» від 15 лютого 2002 року, вартість таких товарів, робіт і послуг звільняється від податку на додану вартість (ПДВ) та пункту 197.11 Податкового Кодексу України, операції звільнені від оподаткування ПДВ. Перелік товарів та послуг, що поставляється, відповідає категорії (типу) товарів та послуг, зазначених у планах закупівлі та картках проєкту міжнародної технічної допомоги. Тому </t>
    </r>
    <r>
      <rPr>
        <u/>
        <sz val="11"/>
        <color rgb="FF000000"/>
        <rFont val="Calibri"/>
        <scheme val="minor"/>
      </rPr>
      <t xml:space="preserve">вказані в пропозиції ціни не мають містити ПДВ. </t>
    </r>
  </si>
  <si>
    <r>
      <rPr>
        <b/>
        <u/>
        <sz val="11"/>
        <color theme="1"/>
        <rFont val="Calibri"/>
        <family val="2"/>
        <charset val="204"/>
        <scheme val="minor"/>
      </rPr>
      <t>IMPORTANT INFORMATION REGARDING THIS RFQ:</t>
    </r>
    <r>
      <rPr>
        <sz val="11"/>
        <color theme="1"/>
        <rFont val="Calibri"/>
        <family val="2"/>
        <charset val="204"/>
        <scheme val="minor"/>
      </rPr>
      <t xml:space="preserve">
This request for quotations is conducted within the framework of the international technical assistance project in Ukraine in accordance with the specified Procedure for attracting, using and monitoring international technical assistance, approved by the Resolution of the Cabinet of Ministers of Ukraine No. 153 (153-2002-p) “On the creation of a unified system for attracting, using and monitoring international technical assistance” of February 15, 2002, the cost of such goods, works and services is exempt from value added tax (VAT) and paragraph 197.11 of the Tax Code of Ukraine, transactions are exempt from taxation. The list of goods and services to be supplied corresponds to the category (type) of goods and services specified in the procurement plans and cards of the international technical assistance project. Therefore, the prices indicated in the proposal should not include VAT.</t>
    </r>
  </si>
  <si>
    <t>Request For Quotation / Запит цінових пропозицій № RFQ-UKR-00402140-
0040148</t>
  </si>
  <si>
    <t xml:space="preserve"> 1 Slyusarny Lane, Kharkiv, Ukraine, 61003 | 
 провулок Слюсарний 1, м. Харків, Україна, 61003</t>
  </si>
  <si>
    <r>
      <t xml:space="preserve">The Representation "Danish Refugee Council in Ukraine" (DRC) with funding from the Danida donor hereby request you to submit price quotation(s) for the supply of the item(s) listed on the attached Bidding Form titled
Request For Quotation </t>
    </r>
    <r>
      <rPr>
        <b/>
        <sz val="11"/>
        <color theme="1"/>
        <rFont val="Calibri"/>
        <family val="2"/>
        <charset val="204"/>
        <scheme val="minor"/>
      </rPr>
      <t>No. RFQ-UKR-00402140-0040148</t>
    </r>
  </si>
  <si>
    <r>
      <t>ПРЕДСТАВНИЦТВО ДАТСЬКОЇ РАДИ У СПРАВАХ БІЖЕНЦІВ В УКРАЇНІ (ДРБ) за фінансової підтримки донорів ДРБ цим звертається до Вас з проханням надати цінову(і) пропозицію(ї) на поставку товару(ів), зазначеного(их) у доданій Формі тендерної пропозиції під назвою
Запит цінових пропозицій</t>
    </r>
    <r>
      <rPr>
        <b/>
        <sz val="11"/>
        <color theme="1"/>
        <rFont val="Calibri"/>
        <family val="2"/>
        <charset val="204"/>
        <scheme val="minor"/>
      </rPr>
      <t xml:space="preserve"> </t>
    </r>
    <r>
      <rPr>
        <b/>
        <sz val="11"/>
        <rFont val="Calibri"/>
        <family val="2"/>
        <charset val="204"/>
        <scheme val="minor"/>
      </rPr>
      <t>RFQ-UKR-00402140-0040148</t>
    </r>
  </si>
  <si>
    <t>RFQ-UKR-00402140-0040148</t>
  </si>
  <si>
    <t>7 calendar days after PO is signed /
7 календарних днів після підписання Договора</t>
  </si>
  <si>
    <r>
      <rPr>
        <b/>
        <sz val="12"/>
        <rFont val="Calibri"/>
        <family val="2"/>
        <charset val="204"/>
        <scheme val="minor"/>
      </rPr>
      <t>Метрична рулетка з довжиною стрічки 5 м</t>
    </r>
    <r>
      <rPr>
        <sz val="12"/>
        <rFont val="Calibri"/>
        <family val="2"/>
        <charset val="204"/>
        <scheme val="minor"/>
      </rPr>
      <t xml:space="preserve"> і шириною 25 мм, оснащена надійним пружинним механізмом втягування та автоматичною фіксацією стрічки. Рулетка призначена для інтенсивного використання та має п’ять місць посилення для підвищеної стійкості до ударів і падінь.. </t>
    </r>
    <r>
      <rPr>
        <b/>
        <sz val="12"/>
        <rFont val="Calibri"/>
        <family val="2"/>
        <charset val="204"/>
        <scheme val="minor"/>
      </rPr>
      <t>Ціна включно з доставкою.</t>
    </r>
    <r>
      <rPr>
        <sz val="12"/>
        <rFont val="Calibri"/>
        <family val="2"/>
        <charset val="204"/>
        <scheme val="minor"/>
      </rPr>
      <t xml:space="preserve"> /                                                                                                                                                      </t>
    </r>
    <r>
      <rPr>
        <b/>
        <sz val="12"/>
        <rFont val="Calibri"/>
        <family val="2"/>
        <charset val="204"/>
        <scheme val="minor"/>
      </rPr>
      <t>Metric measuring tape with a 5 m</t>
    </r>
    <r>
      <rPr>
        <sz val="12"/>
        <rFont val="Calibri"/>
        <family val="2"/>
        <charset val="204"/>
        <scheme val="minor"/>
      </rPr>
      <t xml:space="preserve"> blade length and 25 mm blade width, equipped with a reliable spring-return retraction mechanism and an automatic blade lock. The tape measure shall be designed for heavy-duty use and reinforced at five impact points for enhanced resistance to shocks and drops. . </t>
    </r>
    <r>
      <rPr>
        <b/>
        <sz val="12"/>
        <rFont val="Calibri"/>
        <family val="2"/>
        <charset val="204"/>
        <scheme val="minor"/>
      </rPr>
      <t>Price includes shipping</t>
    </r>
  </si>
  <si>
    <t>Набір/set</t>
  </si>
  <si>
    <r>
      <rPr>
        <b/>
        <sz val="12"/>
        <rFont val="Calibri"/>
        <family val="2"/>
        <charset val="204"/>
        <scheme val="minor"/>
      </rPr>
      <t>Водонепроникний універсальний рюкзак з відділенням для ноутбука.</t>
    </r>
    <r>
      <rPr>
        <sz val="12"/>
        <rFont val="Calibri"/>
        <family val="2"/>
        <charset val="204"/>
        <scheme val="minor"/>
      </rPr>
      <t xml:space="preserve"> </t>
    </r>
    <r>
      <rPr>
        <b/>
        <sz val="12"/>
        <rFont val="Calibri"/>
        <family val="2"/>
        <charset val="204"/>
        <scheme val="minor"/>
      </rPr>
      <t xml:space="preserve">Ціна включно з доставкою.
</t>
    </r>
    <r>
      <rPr>
        <sz val="12"/>
        <rFont val="Calibri"/>
        <family val="2"/>
        <charset val="204"/>
        <scheme val="minor"/>
      </rPr>
      <t xml:space="preserve">Колір: чорний/синій
Особливості: захист від крадіжки, водостійкість, вміщує документи формату А4, підходить для 17-дюймового ноутбука
Матеріал: тканина «Оксфорд»
Склад: 100% поліестер
Задня панель: жорстка
Застібка: блискавка
Відділення: 2–3 основні відділення та щонайменше 3 додаткові кишені
Візерунок: однотонний
Об’єм: 22 л
Додаткові особливості: водостійка тканина «Оксфорд», вентильована задня панель, прихована кишеня
Розміри (Д × Ш × В): 30,5 × 17 × 47 см
Вага: до 0,7 кг /                                                                                                                                                       </t>
    </r>
    <r>
      <rPr>
        <b/>
        <sz val="12"/>
        <rFont val="Calibri"/>
        <family val="2"/>
        <charset val="204"/>
        <scheme val="minor"/>
      </rPr>
      <t xml:space="preserve">Waterproof, versatile backpack with a laptop compartment. The price includes delivery.
</t>
    </r>
    <r>
      <rPr>
        <sz val="12"/>
        <rFont val="Calibri"/>
        <family val="2"/>
        <charset val="204"/>
        <scheme val="minor"/>
      </rPr>
      <t>Color: Black/Blue
Features: Anti-theft, water-resistant, fits A4 documents, suitable for a 17-inch laptop
Material: Oxford fabric
Composition: 100% polyester
Back panel: Rigid
Closure: Zipper
Compartments: 2–3 main compartments and at least 3 additional pockets
Pattern: Solid color
Capacity: 22 L
Additional features: Water-resistant Oxford fabric, ventilated back panel, concealed pocket
Dimensions (L × W × H): 30.5 × 17 × 47 cm
Weight: up to 0.7 kg</t>
    </r>
  </si>
  <si>
    <r>
      <rPr>
        <b/>
        <sz val="12"/>
        <rFont val="Calibri"/>
        <family val="2"/>
        <charset val="204"/>
        <scheme val="minor"/>
      </rPr>
      <t>Куртка з капюшоном із софтшелу</t>
    </r>
    <r>
      <rPr>
        <sz val="12"/>
        <rFont val="Calibri"/>
        <family val="2"/>
        <charset val="204"/>
        <scheme val="minor"/>
      </rPr>
      <t xml:space="preserve">
Призначення: Захист від загального промислового забруднення та вологи.
Сезон: Міжсезонний
Колекція: Alfa
Матеріал: Софтшел
Склад: 100% поліестер
Щільність тканини: 300 г/м²
Колір: Сірий
Відповідність стандарту: ДСТУ EN ISO 13688:2016
Країна походження: Україна
Розмір: XL
Додаткова особливість: Нарукавні петлі на липучках (Velcro) для кріплення знаків розрізнення. . </t>
    </r>
    <r>
      <rPr>
        <b/>
        <sz val="12"/>
        <rFont val="Calibri"/>
        <family val="2"/>
        <charset val="204"/>
        <scheme val="minor"/>
      </rPr>
      <t xml:space="preserve">Ціна включно з доставкою. </t>
    </r>
    <r>
      <rPr>
        <sz val="12"/>
        <rFont val="Calibri"/>
        <family val="2"/>
        <charset val="204"/>
        <scheme val="minor"/>
      </rPr>
      <t xml:space="preserve">/                                                                                                                                                       </t>
    </r>
    <r>
      <rPr>
        <b/>
        <sz val="12"/>
        <rFont val="Calibri"/>
        <family val="2"/>
        <charset val="204"/>
        <scheme val="minor"/>
      </rPr>
      <t>Hooded Softshell Jacket</t>
    </r>
    <r>
      <rPr>
        <sz val="12"/>
        <rFont val="Calibri"/>
        <family val="2"/>
        <charset val="204"/>
        <scheme val="minor"/>
      </rPr>
      <t xml:space="preserve">
Purpose: Protection against general industrial contamination and moisture.
Season: Mid-season
Collection: Alfa
Material: Softshell
Composition: 100% polyester
Fabric density: 300 g/m²
Color: Grey
Compliance: DSTU EN ISO 13688:2016
Country of origin: Ukraine
Size: XL
Additional feature: Hook-and-loop (Velcro) patches on the sleeves for insignia attachment. </t>
    </r>
    <r>
      <rPr>
        <b/>
        <sz val="12"/>
        <rFont val="Calibri"/>
        <family val="2"/>
        <charset val="204"/>
        <scheme val="minor"/>
      </rPr>
      <t xml:space="preserve">The price includes delivery. </t>
    </r>
  </si>
  <si>
    <r>
      <rPr>
        <b/>
        <sz val="12"/>
        <rFont val="Calibri"/>
        <family val="2"/>
        <charset val="204"/>
        <scheme val="minor"/>
      </rPr>
      <t>Мікрометр</t>
    </r>
    <r>
      <rPr>
        <sz val="12"/>
        <rFont val="Calibri"/>
        <family val="2"/>
        <charset val="204"/>
        <scheme val="minor"/>
      </rPr>
      <t xml:space="preserve">
Механічний мікрометр з діапазоном вимірювання 0–25 мм і точністю 0,01 мм, призначений для високоточного вимірювання лінійних розмірів. Прилад повинен бути оснащений фіксатором шпинделя для надійного утримання вимірюваного об’єкта та храповим упором для забезпечення постійного вимірювального зусилля.
У комплект поставки входять:
механічний мікрометр;
регулювальний ключ;
захисний футляр для зберігання. </t>
    </r>
    <r>
      <rPr>
        <b/>
        <sz val="12"/>
        <rFont val="Calibri"/>
        <family val="2"/>
        <charset val="204"/>
        <scheme val="minor"/>
      </rPr>
      <t>Ціна включно з доставкою.</t>
    </r>
    <r>
      <rPr>
        <sz val="12"/>
        <rFont val="Calibri"/>
        <family val="2"/>
        <charset val="204"/>
        <scheme val="minor"/>
      </rPr>
      <t xml:space="preserve"> /                                                                                                                                                      </t>
    </r>
    <r>
      <rPr>
        <b/>
        <sz val="12"/>
        <rFont val="Calibri"/>
        <family val="2"/>
        <charset val="204"/>
        <scheme val="minor"/>
      </rPr>
      <t>Micrometer</t>
    </r>
    <r>
      <rPr>
        <sz val="12"/>
        <rFont val="Calibri"/>
        <family val="2"/>
        <charset val="204"/>
        <scheme val="minor"/>
      </rPr>
      <t xml:space="preserve">
Mechanical micrometer with a measuring range of 0–25 mm and an accuracy of 0.01 mm, designed for high-precision measurement of linear dimensions.The instrument shall feature a spindle lock for secure measurement retention and a ratchet stop to ensure consistent measuring force.
The delivery set shall include:
mechanical micrometer;
adjustment wrench;
protective storage case . </t>
    </r>
    <r>
      <rPr>
        <b/>
        <sz val="12"/>
        <rFont val="Calibri"/>
        <family val="2"/>
        <charset val="204"/>
        <scheme val="minor"/>
      </rPr>
      <t>Price includes shipping</t>
    </r>
  </si>
  <si>
    <r>
      <rPr>
        <b/>
        <sz val="12"/>
        <rFont val="Calibri"/>
        <family val="2"/>
        <charset val="204"/>
        <scheme val="minor"/>
      </rPr>
      <t>Скловолоконна рулетка довжиною 50 м</t>
    </r>
    <r>
      <rPr>
        <sz val="12"/>
        <rFont val="Calibri"/>
        <family val="2"/>
        <charset val="204"/>
        <scheme val="minor"/>
      </rPr>
      <t xml:space="preserve">, призначена для вимірювання на великі відстані. Рулетка повинна мати чітку односторонню шкалу та механізм ручного змотування з обертовою ручкою. </t>
    </r>
    <r>
      <rPr>
        <b/>
        <sz val="12"/>
        <rFont val="Calibri"/>
        <family val="2"/>
        <charset val="204"/>
        <scheme val="minor"/>
      </rPr>
      <t>Ціна включно з доставкою.</t>
    </r>
    <r>
      <rPr>
        <sz val="12"/>
        <rFont val="Calibri"/>
        <family val="2"/>
        <charset val="204"/>
        <scheme val="minor"/>
      </rPr>
      <t xml:space="preserve"> /                                                                                                                                                      Measuring Tape
</t>
    </r>
    <r>
      <rPr>
        <b/>
        <sz val="12"/>
        <rFont val="Calibri"/>
        <family val="2"/>
        <charset val="204"/>
        <scheme val="minor"/>
      </rPr>
      <t>50 m fiberglass measuring</t>
    </r>
    <r>
      <rPr>
        <sz val="12"/>
        <rFont val="Calibri"/>
        <family val="2"/>
        <charset val="204"/>
        <scheme val="minor"/>
      </rPr>
      <t xml:space="preserve"> tape designed for long-distance measurements. The tape shall feature a clear single-sided scale and a manual rewind mechanism with a rotating handle . </t>
    </r>
    <r>
      <rPr>
        <b/>
        <sz val="12"/>
        <rFont val="Calibri"/>
        <family val="2"/>
        <charset val="204"/>
        <scheme val="minor"/>
      </rPr>
      <t>Price includes shipping</t>
    </r>
  </si>
  <si>
    <r>
      <t xml:space="preserve">Submission of Bid
</t>
    </r>
    <r>
      <rPr>
        <sz val="10"/>
        <rFont val="Calibri"/>
        <family val="2"/>
        <charset val="204"/>
        <scheme val="minor"/>
      </rPr>
      <t xml:space="preserve">You must submit one original of the RFQ Bid Form in a sealed envelope, clearly marked with the RFQ number and the Bidders name. The bid can be delivered directly to the tender box, mailed or delivered by courier services, or alternatively send by email to the following dedicated, secure &amp; controlled email address: </t>
    </r>
    <r>
      <rPr>
        <b/>
        <u/>
        <sz val="10"/>
        <rFont val="Calibri"/>
        <family val="2"/>
        <charset val="204"/>
        <scheme val="minor"/>
      </rPr>
      <t>rfq.ukr.hrk@drc.ngo</t>
    </r>
  </si>
  <si>
    <r>
      <rPr>
        <b/>
        <sz val="10"/>
        <color rgb="FF000000"/>
        <rFont val="Calibri"/>
        <family val="2"/>
        <charset val="204"/>
        <scheme val="minor"/>
      </rPr>
      <t xml:space="preserve">Подання цінової пропозиції
</t>
    </r>
    <r>
      <rPr>
        <sz val="10"/>
        <color rgb="FF000000"/>
        <rFont val="Calibri"/>
        <family val="2"/>
        <charset val="204"/>
        <scheme val="minor"/>
      </rPr>
      <t xml:space="preserve">Ви повинні подати один оригінал Форми тендерної пропозиції у запечатаному конверті, чітко позначеному номером RFQ та назвою Учасника тендеру. Заявка може бути доставлена безпосередньо до тендерної скриньки, поштою або кур'єрською службою, або ж надіслана електронною поштою на наступну спеціальну, захищену та контрольовану електронну адресу: </t>
    </r>
    <r>
      <rPr>
        <b/>
        <u/>
        <sz val="10"/>
        <color rgb="FF000000"/>
        <rFont val="Calibri"/>
        <family val="2"/>
        <charset val="204"/>
        <scheme val="minor"/>
      </rPr>
      <t>rfq.ukr.hrk@drc.ngo</t>
    </r>
  </si>
  <si>
    <t>All received and accepted bids will be evaluated by the bid amount for each individual Lot.</t>
  </si>
  <si>
    <t>Всі отримані та акцептовані пропозиції будуть оцінюватися за сумою пропозиції по кожному окремому Лоту.</t>
  </si>
  <si>
    <t>Усі Пропозиції повинні включати всі митні збори та податки, що підлягають сплаті в країні поставки, якщо тільки в RFQ  не вказано, що умова поставки не DDP (ІНКОТЕРМС 2020).</t>
  </si>
  <si>
    <t>All received and accepted bids will be evaluated based on the total bid amount for each individual Lot as follows:</t>
  </si>
  <si>
    <t>Всі отримані та прийняті пропозиції будуть оцінюватися за загальною сумою пропозиції по кожному окремому Лоту наступним чином:</t>
  </si>
  <si>
    <r>
      <rPr>
        <u/>
        <sz val="10"/>
        <rFont val="Calibri"/>
        <family val="2"/>
        <charset val="204"/>
        <scheme val="minor"/>
      </rPr>
      <t xml:space="preserve">a) Administrative Evaluation: </t>
    </r>
    <r>
      <rPr>
        <sz val="10"/>
        <rFont val="Calibri"/>
        <family val="2"/>
        <charset val="204"/>
        <scheme val="minor"/>
      </rPr>
      <t>Evaluated to ensure compliance with all the RFQ requirements and to ensure that all Bids and calculations are readable and acceptable.</t>
    </r>
  </si>
  <si>
    <r>
      <rPr>
        <u/>
        <sz val="10"/>
        <color rgb="FF222222"/>
        <rFont val="Calibri"/>
        <family val="2"/>
        <charset val="204"/>
        <scheme val="minor"/>
      </rPr>
      <t>a) Адміністративна оцінка:</t>
    </r>
    <r>
      <rPr>
        <sz val="10"/>
        <color rgb="FF222222"/>
        <rFont val="Calibri"/>
        <family val="2"/>
        <charset val="204"/>
        <scheme val="minor"/>
      </rPr>
      <t xml:space="preserve"> Оцінюється з метою забезпечення відповідності всім вимогам RFQ та забезпечення того, щоб усі Пропозиції та розрахунки були зрозумілими та прийнятними.</t>
    </r>
  </si>
  <si>
    <r>
      <rPr>
        <b/>
        <u/>
        <sz val="10"/>
        <color rgb="FF000000"/>
        <rFont val="Calibri"/>
        <family val="2"/>
        <charset val="204"/>
        <scheme val="minor"/>
      </rPr>
      <t xml:space="preserve">The documents listed below shall be submitted with your bid:
</t>
    </r>
    <r>
      <rPr>
        <b/>
        <sz val="10"/>
        <color rgb="FF000000"/>
        <rFont val="Calibri"/>
        <family val="2"/>
        <charset val="204"/>
        <scheme val="minor"/>
      </rPr>
      <t>1. Request for Quotation Form (RFQ) in DRC format – must be fully completed, signed, and stamped.</t>
    </r>
    <r>
      <rPr>
        <b/>
        <u/>
        <sz val="10"/>
        <color rgb="FF000000"/>
        <rFont val="Calibri"/>
        <family val="2"/>
        <charset val="204"/>
        <scheme val="minor"/>
      </rPr>
      <t xml:space="preserve">
</t>
    </r>
    <r>
      <rPr>
        <b/>
        <sz val="10"/>
        <color rgb="FF000000"/>
        <rFont val="Calibri"/>
        <family val="2"/>
        <charset val="204"/>
        <scheme val="minor"/>
      </rPr>
      <t>2. Annex A. DRC General Conditions of Contract  - sign, stamp and submit;
3. Annex B. Supplier Code of Conduct - sign, stamp and submit;
4. Annex C. Supplier Profile and Registration Form - complete  ALL  sections  in  full,  sign, stamp and submit;
5. Annex D. Clarifications on the legal basis of VAT exemption in Ukraine;
6. Registration documents - submit as part of bid.</t>
    </r>
  </si>
  <si>
    <r>
      <rPr>
        <b/>
        <u/>
        <sz val="10"/>
        <color rgb="FF222222"/>
        <rFont val="Calibri"/>
        <family val="2"/>
        <charset val="204"/>
        <scheme val="minor"/>
      </rPr>
      <t xml:space="preserve">Документи, перелічені нижче мають бути подані у складі пропозиції:
</t>
    </r>
    <r>
      <rPr>
        <b/>
        <sz val="10"/>
        <color rgb="FF222222"/>
        <rFont val="Calibri"/>
        <family val="2"/>
        <charset val="204"/>
        <scheme val="minor"/>
      </rPr>
      <t>1.Форма запиту цінових пропозиції  RFQ   у редакції DRC  - заповити усі розділи повністю, підписати, завірити печаткою;</t>
    </r>
    <r>
      <rPr>
        <b/>
        <u/>
        <sz val="10"/>
        <color rgb="FF222222"/>
        <rFont val="Calibri"/>
        <family val="2"/>
        <charset val="204"/>
        <scheme val="minor"/>
      </rPr>
      <t xml:space="preserve">
</t>
    </r>
    <r>
      <rPr>
        <b/>
        <sz val="10"/>
        <color rgb="FF222222"/>
        <rFont val="Calibri"/>
        <family val="2"/>
        <charset val="204"/>
        <scheme val="minor"/>
      </rPr>
      <t>2. Додаток А. Загальні умови контракту ДРБ - підписати, завірити печаткою;
3. Додаток B. Кодекс поведінки постачальника - підписати, завірити печаткою;
4. Додаток C. Анкета та форма реєстрації постачальника - заповити усі розділи повністю, підписати, завірити печаткою;
5. Додаток D. Роз'яснення щодо правових підстав звільнення від сплати ПДВ;
6. Реєстраційні документи - надати у складі пропозиції.</t>
    </r>
  </si>
  <si>
    <r>
      <rPr>
        <u/>
        <sz val="10"/>
        <rFont val="Calibri"/>
        <family val="2"/>
        <charset val="204"/>
        <scheme val="minor"/>
      </rPr>
      <t>b) Technical Evaluation:</t>
    </r>
    <r>
      <rPr>
        <sz val="10"/>
        <rFont val="Calibri"/>
        <family val="2"/>
        <charset val="204"/>
        <scheme val="minor"/>
      </rPr>
      <t xml:space="preserve"> All Bids received will undergo a Technical Evaluation based on ‘best value for money’. Bids that comply with the requested items, specifications, and delivery conditions will be classed as ‘responsive’ (acceptable). Only Bids classed as ‘responsive’ (acceptable) will progress onto the ‘Financial Evaluation’. ‘Non-responsive’ bids (not-acceptable Bids) will no longer be under consideration at this stage.</t>
    </r>
  </si>
  <si>
    <r>
      <rPr>
        <u/>
        <sz val="10"/>
        <color rgb="FF222222"/>
        <rFont val="Calibri"/>
        <family val="2"/>
        <charset val="204"/>
        <scheme val="minor"/>
      </rPr>
      <t>б) Технічна оцінка:</t>
    </r>
    <r>
      <rPr>
        <sz val="10"/>
        <color rgb="FF222222"/>
        <rFont val="Calibri"/>
        <family val="2"/>
        <charset val="204"/>
        <scheme val="minor"/>
      </rPr>
      <t xml:space="preserve"> Всі отримані Заявки пройдуть технічну оцінку на основі принципу "найкращого співвідношення ціни та якості". Пропозиції, які відповідають запитуваним позиціям, специфікаціям та умовам поставки, будуть класифіковані як "відповідні" (прийнятні). Лише пропозиції, визнані такими, що відповідають вимогам (прийнятними), перейдуть до етапу "Фінансової оцінки". "Невідповідні" пропозиції (неприйнятні пропозиції) на цьому етапі більше не розглядатимуться.</t>
    </r>
  </si>
  <si>
    <r>
      <rPr>
        <u/>
        <sz val="10"/>
        <rFont val="Calibri"/>
        <family val="2"/>
        <charset val="204"/>
        <scheme val="minor"/>
      </rPr>
      <t xml:space="preserve">c) Financial Evaluation: </t>
    </r>
    <r>
      <rPr>
        <sz val="10"/>
        <rFont val="Calibri"/>
        <family val="2"/>
        <charset val="204"/>
        <scheme val="minor"/>
      </rPr>
      <t>All ‘Responsive’ Bids will undergo a Financial Evaluation</t>
    </r>
  </si>
  <si>
    <r>
      <rPr>
        <u/>
        <sz val="10"/>
        <color rgb="FF222222"/>
        <rFont val="Calibri"/>
        <family val="2"/>
        <charset val="204"/>
        <scheme val="minor"/>
      </rPr>
      <t xml:space="preserve">в) Фінансова оцінка: </t>
    </r>
    <r>
      <rPr>
        <sz val="10"/>
        <color rgb="FF222222"/>
        <rFont val="Calibri"/>
        <family val="2"/>
        <charset val="204"/>
        <scheme val="minor"/>
      </rPr>
      <t>Всі "Відповідні" пропозиції пройдуть фінансову оцінку.</t>
    </r>
  </si>
  <si>
    <t>During the financial evaluation stage, all bids submitted in US dollars or Euros will be converted to Ukrainian Hryvnia (UAH) at the official exchange rate determined by the National Bank of Ukraine on the bid closing date.</t>
  </si>
  <si>
    <t>На стадії фінансової оцінки будь-які пропозиції, подані в доларах США або євро, конвертуються в гривні за офіційним обмінним курсом, встановленим Національним банком України на дату завершення прийому пропозиції.</t>
  </si>
  <si>
    <t>Відповідно до принципу "найкращого співвідношення ціни та якості", ДРБ присудить контракт(и) (Запит на закупівлю ДРБ або Контракт на надання послуг) на основі «найнижчої відповідної пропозиції», за винятком випадків, коли є підстави для інших міркувань. Такі інші міркування можуть включати: загальна вартість володіння; вартість постійних витрат; ціна в порівнянні з гарантією; якість в порівнянні з ціною.</t>
  </si>
  <si>
    <r>
      <rPr>
        <b/>
        <sz val="12"/>
        <rFont val="Calibri"/>
        <family val="2"/>
        <charset val="204"/>
        <scheme val="minor"/>
      </rPr>
      <t xml:space="preserve">Налобний ліхтар Fenix  або аналог.
</t>
    </r>
    <r>
      <rPr>
        <sz val="12"/>
        <rFont val="Calibri"/>
        <family val="2"/>
        <charset val="204"/>
        <scheme val="minor"/>
      </rPr>
      <t xml:space="preserve">Компактний налобний ліхтар із міцним корпусом, що підтримує режими білого та червоного світла, включаючи режим миготливого сигналу. Максимальна світловіддача повинна становити 700 люменів, дальність світлового променя — до 115 м, а загальна кількість режимів освітлення — 6. Усі функції, включаючи увімкнення/вимкнення та вибір яскравості, повинні керуватися за допомогою однієї кнопки управління. Налобний ліхтар повинен забезпечувати захист від води та пилу за стандартом IP68 (занурення на глибину до 2 м) та витримувати падіння з висоти до 2 м. Пристрій повинен живитися від одного літій-іонного акумулятора типу 16340, що підтримує швидку зарядку через вбудований порт USB Type-C. У комплект поставки входять: налобний ліхтар; акумулятор; зарядний кабель USB Type-C; запасне ущільнювальне кільце (O-ring). /                                                                                                                                                       </t>
    </r>
    <r>
      <rPr>
        <b/>
        <sz val="12"/>
        <rFont val="Calibri"/>
        <family val="2"/>
        <charset val="204"/>
        <scheme val="minor"/>
      </rPr>
      <t xml:space="preserve">Fenix headlamp or equivalent.
</t>
    </r>
    <r>
      <rPr>
        <sz val="12"/>
        <rFont val="Calibri"/>
        <family val="2"/>
        <charset val="204"/>
        <scheme val="minor"/>
      </rPr>
      <t>A compact headlamp with a durable housing that supports white and red light modes, including a strobe mode. The maximum light output must be 700 lumens, the beam distance up to 115 m, and the total number of lighting modes 6. All functions, including on/off and brightness selection, must be controlled using a single button. The headlamp must provide IP68-rated protection against water and dust (submersion to a depth of up to 2 m) and withstand drops from a height of up to 2 m. The device must be powered by a single 16340 lithium-ion battery that supports fast charging via a built-in USB Type-C port.
The package includes: headlamp; battery; USB Type-C charging cable; spare O-ring.</t>
    </r>
  </si>
  <si>
    <r>
      <rPr>
        <b/>
        <sz val="12"/>
        <rFont val="Calibri"/>
        <family val="2"/>
        <charset val="204"/>
        <scheme val="minor"/>
      </rPr>
      <t xml:space="preserve">Набір бурів і зубил  6 шт. в чохлі. Ціна включно з доставкою.
</t>
    </r>
    <r>
      <rPr>
        <sz val="12"/>
        <rFont val="Calibri"/>
        <family val="2"/>
        <charset val="204"/>
        <scheme val="minor"/>
      </rPr>
      <t xml:space="preserve">Набір із 6 аксесуарів SDS+, призначений для свердління, демонтажу та прокладання каналів у бетоні, цеглі та камені.
До складу набору входять:
чотири свердла довжиною не менше 160 мм діаметром 6, 8, 10 та 12 мм;
один загострений долото (14 × 250 мм);
один плоский долото (14 × 250 × 20 мм). /                                                                                                                                                       </t>
    </r>
    <r>
      <rPr>
        <b/>
        <sz val="12"/>
        <rFont val="Calibri"/>
        <family val="2"/>
        <charset val="204"/>
        <scheme val="minor"/>
      </rPr>
      <t>Drill bit and chisel set in a case, or equivalent. The price includes delivery.</t>
    </r>
    <r>
      <rPr>
        <sz val="12"/>
        <rFont val="Calibri"/>
        <family val="2"/>
        <charset val="204"/>
        <scheme val="minor"/>
      </rPr>
      <t xml:space="preserve">
A set of 6 SDS+ accessories designed for drilling, demolition, and cutting channels in concrete, brick, and stone.
The set includes:
four drill bits at least 160 mm long with diameters of 6, 8, 10, and 12 mm;
one pointed chisel (14 × 250 mm);
one flat chisel (14 × 250 × 20 mm).</t>
    </r>
  </si>
  <si>
    <r>
      <rPr>
        <b/>
        <sz val="12"/>
        <rFont val="Calibri"/>
        <family val="2"/>
        <charset val="204"/>
        <scheme val="minor"/>
      </rPr>
      <t xml:space="preserve">Комплект акумуляторів та зарядного пристрою "Акумуляторна батарея Dnipro-M  (2 шт.) + Зарядний пристрій " (для позицій 4, 5) або аналог. Ціна включно з доставкою.
</t>
    </r>
    <r>
      <rPr>
        <sz val="12"/>
        <rFont val="Calibri"/>
        <family val="2"/>
        <charset val="204"/>
        <scheme val="minor"/>
      </rPr>
      <t xml:space="preserve">Комплект джерел живлення, сумісний з позиціями 4, 5, що складається з:
2 × літій-іонних акумуляторів, кожен з яких має ємність не менше 2 А·год;
сумісного зарядного пристрою з робочою напругою 40 В.
Акумулятори повинні підтримувати швидку зарядку та бути оснащені:
вбудованим індикатором рівня заряду; захистом від перегріву; захистом від короткого замикання; захистом від перезарядження; захистом від глибокого розрядження.
Маса кожного акумулятора: не менше 0,7 кг.
Зарядний пристрій повинен забезпечувати: мінімальний вихідний струм 2 А; повне заряджання акумулятора ємністю 2 А·год протягом 75 хвилин або менше; індикатор стану заряджання; функцію індикації несправностей.
У комплект поставки повинні входити:
два акумулятори; зарядний пристрій; супровідна документація. /                                                                                                                                                       </t>
    </r>
    <r>
      <rPr>
        <b/>
        <sz val="12"/>
        <rFont val="Calibri"/>
        <family val="2"/>
        <charset val="204"/>
        <scheme val="minor"/>
      </rPr>
      <t>“Dnipro-M  Rechargeable Battery Pack (2 pcs.) +  Charger” battery and charger set (for items 4, 5) or equivalent. The price includes delivery.</t>
    </r>
    <r>
      <rPr>
        <sz val="12"/>
        <rFont val="Calibri"/>
        <family val="2"/>
        <charset val="204"/>
        <scheme val="minor"/>
      </rPr>
      <t xml:space="preserve">
Power supply kit compatible with items 4 and 5, consisting of:
2 × lithium-ion batteries, each with a capacity of at least 2 Ah;
a compatible charger with an operating voltage of 40 V.
The batteries must support fast charging and be equipped with:
a built-in charge level indicator; overheating protection; short-circuit protection; overcharge protection; deep-discharge protection.
Weight of each battery: not less than 0.7 kg.
The charger must provide: a minimum output current of 2 A; full charging of a 2 Ah battery within 75 minutes or less; a charging status indicator; and a fault indication function.
The scope of delivery must include:
two batteries; a charger; and accompanying documentation.</t>
    </r>
  </si>
  <si>
    <r>
      <rPr>
        <b/>
        <sz val="12"/>
        <rFont val="Calibri"/>
        <family val="2"/>
        <charset val="204"/>
        <scheme val="minor"/>
      </rPr>
      <t>Аккумуляторний перфоратор "Dnipro-M " або аналог.</t>
    </r>
    <r>
      <rPr>
        <sz val="12"/>
        <rFont val="Calibri"/>
        <family val="2"/>
        <charset val="204"/>
        <scheme val="minor"/>
      </rPr>
      <t xml:space="preserve">
Напруга акумулятора: 	40 В
Тип двигуна: 	безщітковий
KickBack Control: 	є
Регулювання удару: 	є
Сила удару: 	3,8 Дж
Кількість ударів: 	0-5100 уд/хв
Кількість обертів холостого ходу: 	0-1050 об/хв
Тип перфоратора: 	акумуляторний
Режим удару: є
Режим свердління з ударом: є
Робочий момент запобіжної муфти: немає
Діаметр свердління бур: бетон	28 мм
Наявність антивібрації: так </t>
    </r>
    <r>
      <rPr>
        <b/>
        <sz val="12"/>
        <rFont val="Calibri"/>
        <family val="2"/>
        <charset val="204"/>
        <scheme val="minor"/>
      </rPr>
      <t>Ціна включно з доставкою.</t>
    </r>
    <r>
      <rPr>
        <sz val="12"/>
        <rFont val="Calibri"/>
        <family val="2"/>
        <charset val="204"/>
        <scheme val="minor"/>
      </rPr>
      <t xml:space="preserve"> /                                                                                                                                                      </t>
    </r>
    <r>
      <rPr>
        <b/>
        <sz val="12"/>
        <rFont val="Calibri"/>
        <family val="2"/>
        <charset val="204"/>
        <scheme val="minor"/>
      </rPr>
      <t>“Dnipro-M ” Cordless Hammer Drill or Equivalent.</t>
    </r>
    <r>
      <rPr>
        <sz val="12"/>
        <rFont val="Calibri"/>
        <family val="2"/>
        <charset val="204"/>
        <scheme val="minor"/>
      </rPr>
      <t xml:space="preserve">
Battery voltage:     40 V
Motor type:     brushless
KickBack Control:     yes
Impact adjustment:     yes
Impact energy:     3.8 J
Impact rate:     0–5,100 impacts/min
No-load speed:     0–1,050 rpm
Hammer drill type:     cordless
Hammer mode:     yes
Hammer drilling mode:     yes
Safety clutch operating torque:     none
Drill bit diameter (concrete):     28 mm
Anti-vibration feature:     yes. </t>
    </r>
    <r>
      <rPr>
        <b/>
        <sz val="12"/>
        <rFont val="Calibri"/>
        <family val="2"/>
        <charset val="204"/>
        <scheme val="minor"/>
      </rPr>
      <t>The price includes delivery.</t>
    </r>
  </si>
  <si>
    <r>
      <rPr>
        <b/>
        <sz val="12"/>
        <rFont val="Calibri"/>
        <family val="2"/>
        <charset val="204"/>
        <scheme val="minor"/>
      </rPr>
      <t>Акумуляторний перфоратор "Dnipro-M " або аналог.</t>
    </r>
    <r>
      <rPr>
        <sz val="12"/>
        <rFont val="Calibri"/>
        <family val="2"/>
        <charset val="204"/>
        <scheme val="minor"/>
      </rPr>
      <t xml:space="preserve">
Компактний акумуляторний перфоратор з патроном SDS+ та енергоефективним безщітковим двигуном напругою 20 В.
Інструмент працює у трьох режимах:
свердління;
ударне свердління;
дряпання.
Енергія удару становить 1,7 Дж.
Максимальна продуктивність свердління:
бетон: до 22 мм;
дерево: до 35 мм;
сталь: до 13 мм. </t>
    </r>
    <r>
      <rPr>
        <b/>
        <sz val="12"/>
        <rFont val="Calibri"/>
        <family val="2"/>
        <charset val="204"/>
        <scheme val="minor"/>
      </rPr>
      <t>Ціна включно з доставкою.</t>
    </r>
    <r>
      <rPr>
        <sz val="12"/>
        <rFont val="Calibri"/>
        <family val="2"/>
        <charset val="204"/>
        <scheme val="minor"/>
      </rPr>
      <t xml:space="preserve"> /                                                                                                                                                      </t>
    </r>
    <r>
      <rPr>
        <b/>
        <sz val="12"/>
        <rFont val="Calibri"/>
        <family val="2"/>
        <charset val="204"/>
        <scheme val="minor"/>
      </rPr>
      <t>“Dnipro-M ” Cordless Hammer Drill or Equivalent.</t>
    </r>
    <r>
      <rPr>
        <sz val="12"/>
        <rFont val="Calibri"/>
        <family val="2"/>
        <charset val="204"/>
        <scheme val="minor"/>
      </rPr>
      <t xml:space="preserve">
A compact cordless hammer drill with an SDS+ chuck and an energy-efficient 20-volt brushless motor.
The tool operates in three modes:
drilling;
hammer drilling;
chiseling.
The impact energy is 1.7 J.
Maximum drilling capacity:
concrete: up to 22 mm;
wood: up to 35 mm;
steel: up to 13 mm.  . </t>
    </r>
    <r>
      <rPr>
        <b/>
        <sz val="12"/>
        <rFont val="Calibri"/>
        <family val="2"/>
        <charset val="204"/>
        <scheme val="minor"/>
      </rPr>
      <t>The price includes delivery.</t>
    </r>
  </si>
  <si>
    <r>
      <rPr>
        <b/>
        <sz val="12"/>
        <rFont val="Calibri"/>
        <family val="2"/>
        <charset val="204"/>
        <scheme val="minor"/>
      </rPr>
      <t xml:space="preserve">Лазерний далекомір Leica або аналог. 
Ціна включно з доставкою.
</t>
    </r>
    <r>
      <rPr>
        <sz val="12"/>
        <rFont val="Calibri"/>
        <family val="2"/>
        <charset val="204"/>
        <scheme val="minor"/>
      </rPr>
      <t xml:space="preserve">Точність: 	± 1.0 мм; Діапазон роботи: 	0.05 – 150 м; Одиниці вимірювання: м, фут, дюйм; Розмір лазерної плями: 6 мм на 10 м, 30 мм на 50 м, 60 мм на 100 м; Датчик нахилу, вимірювання кутів: Так; Діапазон кутових вимірів: 360°/-64°..90°; Вимірювання площі, об’єму: Так; Кутова точність	: ±0.2°; Візир зі збільшенням: 4х; Безперервні виміри: Так; Таймер автоспуску: Так; Непрямі піфагорівські виміри: Так; Багатофункціональна позиційна скоба: Так; Додавання / віднімання: 	Так; Непрямі вимірювання з датчиком нахилу: Так; Збереження вимірів: 20 останніх значень; Інтерфейси: 	Bluetooth® Smart v4.0; Дисплей: 	Кольоровий, поворотний; Автоматичне підсвічування дисплея та клавіатури: 	Так; Батареї	тип:  АА 2 х 1.5 V; Кількість вимірів на один комплект батарей: 	до 4 000; Час роботи: 	до 8 год; Клас лазера: 	2; Робоча температура: 	-10°..+50°C Гарантия производителя не менее 12 месяцев. /                                                                                                                                                       </t>
    </r>
    <r>
      <rPr>
        <b/>
        <sz val="12"/>
        <rFont val="Calibri"/>
        <family val="2"/>
        <charset val="204"/>
        <scheme val="minor"/>
      </rPr>
      <t>Leica  laser rangefinder or equivalent. Price includes shipping.</t>
    </r>
    <r>
      <rPr>
        <sz val="12"/>
        <rFont val="Calibri"/>
        <family val="2"/>
        <charset val="204"/>
        <scheme val="minor"/>
      </rPr>
      <t xml:space="preserve">
Accuracy:     ± 1.0 mm; Operating range:     0.05 – 150 m; Units of measurement: m, ft, in; Laser spot size: 6 mm at 10 m, 30 mm at 50 m, 60 mm at 100 m; Tilt sensor, angle measurement: Yes; Angle measurement range: 360°/-64° to 90°; Area and volume measurement: Yes; Angular accuracy	: ±0.2°; Magnified sight: 4x; Continuous measurements: Yes; Self-timer: Yes; Indirect Pythagorean measurements: Yes; Multifunctional positioning bracket: Yes; Addition/subtraction:     Yes; Indirect measurements with tilt sensor: Yes; Measurement storage: Last 20 values; Interfaces:     Bluetooth® Smart v4.0; Display:     Color, rotatable; Automatic display and keypad backlight:     Yes; Batteries	Type:  2 x AA 1.5 V; Number of measurements per set of batteries:     up to 4,000; Operating time:     up to 8 hours; Laser class:     2; Operating temperature:     -10° to +50°C Manufacturer’s warranty of at least 12 months.</t>
    </r>
  </si>
  <si>
    <r>
      <rPr>
        <b/>
        <sz val="12"/>
        <rFont val="Calibri"/>
        <family val="2"/>
        <charset val="204"/>
        <scheme val="minor"/>
      </rPr>
      <t xml:space="preserve">Лазерний далекомір Bosch  або аналог. 
Ціна включно з доставкою.
</t>
    </r>
    <r>
      <rPr>
        <sz val="12"/>
        <rFont val="Calibri"/>
        <family val="2"/>
        <charset val="204"/>
        <scheme val="minor"/>
      </rPr>
      <t xml:space="preserve">Профессиональный лазерный дальномер (цифровая рулетка) с диапазоном измерения 0,08–150 м, типовой точностью ±1,5 мм и возможностью измерения угла наклона в диапазоне 0–360° (4 × 90°) с точностью ±0,2°. Устройство должно быть оснащено встроенным цифровым видоискателем, встроенным модулем Bluetooth 4.2 Low Energy для беспроводной передачи данных, встроенной памятью, способной хранить 50 измерений, и красным лазером класса 2 (650 нм, &lt;1 мВт). Прочный корпус должен обеспечивать степень защиты IP54 от пыли и брызг воды, выдерживать падения с высоты до 1 м и иметь резьбу для штатива 1/4". Устройство питается от литий-ионного аккумулятора напряжением 3,6 В и ёмкостью 3120 мА·ч.
В стандартную комплектацию поставки входят:
лазерный дальномер — 1 шт.;
защитный чехол для переноски;
ремешок для переноски.
Гарантия не менее 12 месяцев. /                                                                                                                                                       </t>
    </r>
    <r>
      <rPr>
        <b/>
        <sz val="12"/>
        <rFont val="Calibri"/>
        <family val="2"/>
        <charset val="204"/>
        <scheme val="minor"/>
      </rPr>
      <t>Bosch laser rangefinder  or equivalent. Price includes shipping.</t>
    </r>
    <r>
      <rPr>
        <sz val="12"/>
        <rFont val="Calibri"/>
        <family val="2"/>
        <charset val="204"/>
        <scheme val="minor"/>
      </rPr>
      <t xml:space="preserve">
Professional laser distance meter (digital tape measure) with a measuring range of 0.08–150 m, typical accuracy of ±1.5 mm, and inclination measurement capability within 0–360° (4 × 90°) with an accuracy of ±0.2°. The device shall be equipped with an integrated digital viewfinder, built-in Bluetooth 4.2 Low Energy for wireless data transfer, internal memory capable of storing 50 measurements, and a Class 2 red laser (650 nm, &lt;1 mW). The rugged housing shall provide IP54 protection against dust and water splashes, withstand drops from up to 1 m, and feature a 1/4" tripod thread. The device shall be powered by a 3.6 V, 3120 mAh Li-Ion rechargeable battery.
The standard delivery set shall include:
laser distance meter – 1 pc;
protective carrying case;
carrying strap.
The standard manufacturer's warranty shall be at least 12 months.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</si>
</sst>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charset val="204"/>
      <scheme val="minor"/>
    </font>
    <font>
      <b/>
      <sz val="11"/>
      <color theme="1"/>
      <name val="Calibri"/>
      <family val="2"/>
      <charset val="204"/>
      <scheme val="minor"/>
    </font>
    <font>
      <u/>
      <sz val="11"/>
      <color theme="10"/>
      <name val="Calibri"/>
      <family val="2"/>
      <charset val="204"/>
      <scheme val="minor"/>
    </font>
    <font>
      <b/>
      <u/>
      <sz val="11"/>
      <color theme="1"/>
      <name val="Calibri"/>
      <family val="2"/>
      <charset val="204"/>
      <scheme val="minor"/>
    </font>
    <font>
      <b/>
      <sz val="14"/>
      <color theme="1"/>
      <name val="Calibri"/>
      <family val="2"/>
      <charset val="204"/>
      <scheme val="minor"/>
    </font>
    <font>
      <b/>
      <sz val="36"/>
      <color theme="1"/>
      <name val="Calibri"/>
      <family val="2"/>
      <charset val="204"/>
      <scheme val="minor"/>
    </font>
    <font>
      <i/>
      <sz val="11"/>
      <color theme="1"/>
      <name val="Calibri"/>
      <family val="2"/>
      <charset val="204"/>
      <scheme val="minor"/>
    </font>
    <font>
      <b/>
      <sz val="11"/>
      <name val="Calibri"/>
      <family val="2"/>
      <charset val="204"/>
      <scheme val="minor"/>
    </font>
    <font>
      <u/>
      <sz val="11"/>
      <name val="Calibri"/>
      <family val="2"/>
      <charset val="204"/>
      <scheme val="minor"/>
    </font>
    <font>
      <b/>
      <sz val="16"/>
      <color rgb="FFFF0000"/>
      <name val="Calibri"/>
      <family val="2"/>
      <charset val="204"/>
      <scheme val="minor"/>
    </font>
    <font>
      <u/>
      <sz val="12"/>
      <name val="Calibri"/>
      <family val="2"/>
      <charset val="204"/>
      <scheme val="minor"/>
    </font>
    <font>
      <sz val="12"/>
      <name val="Calibri"/>
      <family val="2"/>
      <charset val="204"/>
      <scheme val="minor"/>
    </font>
    <font>
      <b/>
      <sz val="20"/>
      <color theme="1"/>
      <name val="Calibri"/>
      <family val="2"/>
      <charset val="204"/>
      <scheme val="minor"/>
    </font>
    <font>
      <sz val="11"/>
      <color rgb="FF000000"/>
      <name val="Calibri"/>
      <family val="2"/>
      <charset val="204"/>
      <scheme val="minor"/>
    </font>
    <font>
      <b/>
      <sz val="11"/>
      <color rgb="FF000000"/>
      <name val="Calibri"/>
      <family val="2"/>
      <charset val="204"/>
      <scheme val="minor"/>
    </font>
    <font>
      <sz val="11"/>
      <name val="Calibri"/>
      <family val="2"/>
      <charset val="204"/>
      <scheme val="minor"/>
    </font>
    <font>
      <b/>
      <sz val="12"/>
      <name val="Calibri"/>
      <family val="2"/>
      <charset val="204"/>
      <scheme val="minor"/>
    </font>
    <font>
      <sz val="11"/>
      <color rgb="FF000000"/>
      <name val="Calibri"/>
      <scheme val="minor"/>
    </font>
    <font>
      <b/>
      <u/>
      <sz val="11"/>
      <color rgb="FF000000"/>
      <name val="Calibri"/>
      <scheme val="minor"/>
    </font>
    <font>
      <u/>
      <sz val="11"/>
      <color rgb="FF000000"/>
      <name val="Calibri"/>
      <scheme val="minor"/>
    </font>
    <font>
      <b/>
      <u/>
      <sz val="14"/>
      <color theme="0" tint="-0.499984740745262"/>
      <name val="Calibri"/>
      <family val="2"/>
      <charset val="204"/>
      <scheme val="minor"/>
    </font>
    <font>
      <b/>
      <sz val="10"/>
      <name val="Calibri"/>
      <family val="2"/>
      <charset val="204"/>
      <scheme val="minor"/>
    </font>
    <font>
      <sz val="10"/>
      <name val="Calibri"/>
      <family val="2"/>
      <charset val="204"/>
      <scheme val="minor"/>
    </font>
    <font>
      <b/>
      <u/>
      <sz val="10"/>
      <name val="Calibri"/>
      <family val="2"/>
      <charset val="204"/>
      <scheme val="minor"/>
    </font>
    <font>
      <b/>
      <u/>
      <sz val="10"/>
      <color rgb="FF000000"/>
      <name val="Calibri"/>
      <family val="2"/>
      <charset val="204"/>
      <scheme val="minor"/>
    </font>
    <font>
      <b/>
      <sz val="10"/>
      <color rgb="FF000000"/>
      <name val="Calibri"/>
      <family val="2"/>
      <charset val="204"/>
      <scheme val="minor"/>
    </font>
    <font>
      <sz val="10"/>
      <color rgb="FF000000"/>
      <name val="Calibri"/>
      <family val="2"/>
      <charset val="204"/>
      <scheme val="minor"/>
    </font>
    <font>
      <b/>
      <sz val="10"/>
      <color rgb="FF222222"/>
      <name val="Calibri"/>
      <family val="2"/>
      <charset val="204"/>
      <scheme val="minor"/>
    </font>
    <font>
      <sz val="10"/>
      <color rgb="FF222222"/>
      <name val="Calibri"/>
      <family val="2"/>
      <charset val="204"/>
      <scheme val="minor"/>
    </font>
    <font>
      <u/>
      <sz val="10"/>
      <name val="Calibri"/>
      <family val="2"/>
      <charset val="204"/>
      <scheme val="minor"/>
    </font>
    <font>
      <u/>
      <sz val="10"/>
      <color rgb="FF222222"/>
      <name val="Calibri"/>
      <family val="2"/>
      <charset val="204"/>
      <scheme val="minor"/>
    </font>
    <font>
      <b/>
      <u/>
      <sz val="10"/>
      <color rgb="FF222222"/>
      <name val="Calibri"/>
      <family val="2"/>
      <charset val="204"/>
      <scheme val="minor"/>
    </font>
    <font>
      <b/>
      <i/>
      <sz val="10"/>
      <name val="Calibri"/>
      <family val="2"/>
      <charset val="204"/>
      <scheme val="minor"/>
    </font>
    <font>
      <b/>
      <i/>
      <sz val="10"/>
      <color rgb="FF222222"/>
      <name val="Calibri"/>
      <family val="2"/>
      <charset val="204"/>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
      <patternFill patternType="solid">
        <fgColor rgb="FFD9D9D9"/>
        <bgColor rgb="FF000000"/>
      </patternFill>
    </fill>
  </fills>
  <borders count="17">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s>
  <cellStyleXfs count="2">
    <xf numFmtId="0" fontId="0" fillId="0" borderId="0"/>
    <xf numFmtId="0" fontId="2" fillId="0" borderId="0" applyNumberFormat="0" applyFill="0" applyBorder="0" applyAlignment="0" applyProtection="0"/>
  </cellStyleXfs>
  <cellXfs count="137">
    <xf numFmtId="0" fontId="0" fillId="0" borderId="0" xfId="0"/>
    <xf numFmtId="0" fontId="0" fillId="0" borderId="0" xfId="0" applyProtection="1">
      <protection locked="0"/>
    </xf>
    <xf numFmtId="0" fontId="0" fillId="3" borderId="0" xfId="0" applyFill="1" applyProtection="1">
      <protection locked="0"/>
    </xf>
    <xf numFmtId="0" fontId="0" fillId="0" borderId="0" xfId="0" applyAlignment="1" applyProtection="1">
      <alignment horizontal="center" vertical="center"/>
      <protection locked="0"/>
    </xf>
    <xf numFmtId="0" fontId="2" fillId="0" borderId="0" xfId="1" applyBorder="1" applyAlignment="1" applyProtection="1">
      <alignment horizontal="center" vertical="center"/>
      <protection locked="0"/>
    </xf>
    <xf numFmtId="0" fontId="0" fillId="0" borderId="0" xfId="0" applyAlignment="1" applyProtection="1">
      <alignment vertical="center"/>
      <protection locked="0"/>
    </xf>
    <xf numFmtId="0" fontId="0" fillId="0" borderId="0" xfId="0" applyAlignment="1" applyProtection="1">
      <alignment horizontal="center"/>
      <protection locked="0"/>
    </xf>
    <xf numFmtId="0" fontId="0" fillId="0" borderId="0" xfId="0" applyAlignment="1" applyProtection="1">
      <alignment horizontal="left" vertical="top" wrapText="1"/>
      <protection locked="0"/>
    </xf>
    <xf numFmtId="0" fontId="0" fillId="0" borderId="0" xfId="0" applyAlignment="1" applyProtection="1">
      <alignment horizontal="left" vertical="top"/>
      <protection locked="0"/>
    </xf>
    <xf numFmtId="0" fontId="1" fillId="0" borderId="0" xfId="0" applyFont="1" applyAlignment="1" applyProtection="1">
      <alignment horizontal="right" vertical="center" wrapText="1"/>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0" fillId="0" borderId="0" xfId="0" applyAlignment="1" applyProtection="1">
      <alignment vertical="top"/>
      <protection locked="0"/>
    </xf>
    <xf numFmtId="0" fontId="1" fillId="0" borderId="1" xfId="0" applyFont="1" applyBorder="1" applyAlignment="1">
      <alignment horizontal="center" vertical="center" wrapText="1"/>
    </xf>
    <xf numFmtId="0" fontId="0" fillId="0" borderId="0" xfId="0" applyAlignment="1">
      <alignment horizontal="left" vertical="top"/>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8" fillId="0" borderId="5" xfId="0" applyFont="1" applyBorder="1" applyAlignment="1">
      <alignment horizontal="left" vertical="center" wrapText="1"/>
    </xf>
    <xf numFmtId="2" fontId="1" fillId="0" borderId="1" xfId="0" applyNumberFormat="1" applyFont="1" applyBorder="1" applyAlignment="1">
      <alignment horizontal="center" vertical="center" wrapText="1"/>
    </xf>
    <xf numFmtId="0" fontId="1" fillId="0" borderId="1" xfId="0" applyFont="1" applyBorder="1" applyAlignment="1" applyProtection="1">
      <alignment horizontal="center" vertical="center"/>
      <protection locked="0"/>
    </xf>
    <xf numFmtId="0" fontId="1" fillId="0" borderId="0" xfId="0" applyFont="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3" xfId="0" applyBorder="1" applyAlignment="1">
      <alignment horizontal="center" vertical="center" wrapText="1"/>
    </xf>
    <xf numFmtId="0" fontId="1" fillId="0" borderId="13" xfId="0" applyFont="1" applyBorder="1" applyAlignment="1">
      <alignment horizontal="center" vertical="center" wrapText="1"/>
    </xf>
    <xf numFmtId="0" fontId="0" fillId="0" borderId="13" xfId="0" applyBorder="1" applyAlignment="1" applyProtection="1">
      <alignment horizontal="center" vertical="center" wrapText="1"/>
      <protection locked="0"/>
    </xf>
    <xf numFmtId="2" fontId="1" fillId="0" borderId="13" xfId="0" applyNumberFormat="1" applyFont="1" applyBorder="1" applyAlignment="1">
      <alignment horizontal="center" vertical="center" wrapText="1"/>
    </xf>
    <xf numFmtId="0" fontId="8"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3" borderId="13" xfId="0" applyFont="1" applyFill="1" applyBorder="1" applyAlignment="1">
      <alignment horizontal="center" vertical="center"/>
    </xf>
    <xf numFmtId="0" fontId="21" fillId="0" borderId="14" xfId="0" applyFont="1" applyBorder="1" applyAlignment="1">
      <alignment horizontal="left" vertical="center" wrapText="1"/>
    </xf>
    <xf numFmtId="0" fontId="24" fillId="0" borderId="14" xfId="0" applyFont="1" applyBorder="1" applyAlignment="1">
      <alignment horizontal="left" vertical="center" wrapText="1"/>
    </xf>
    <xf numFmtId="0" fontId="27" fillId="0" borderId="14" xfId="0" applyFont="1" applyBorder="1" applyAlignment="1">
      <alignment horizontal="left" vertical="top" wrapText="1"/>
    </xf>
    <xf numFmtId="0" fontId="27" fillId="0" borderId="14" xfId="0" applyFont="1" applyBorder="1" applyAlignment="1">
      <alignment horizontal="center" vertical="top" wrapText="1"/>
    </xf>
    <xf numFmtId="0" fontId="22" fillId="0" borderId="14" xfId="0" applyFont="1" applyBorder="1" applyAlignment="1">
      <alignment horizontal="left" vertical="center" wrapText="1"/>
    </xf>
    <xf numFmtId="0" fontId="28" fillId="0" borderId="14" xfId="0" applyFont="1" applyBorder="1" applyAlignment="1">
      <alignment horizontal="left" vertical="top" wrapText="1"/>
    </xf>
    <xf numFmtId="0" fontId="28" fillId="0" borderId="14" xfId="0" applyFont="1" applyBorder="1" applyAlignment="1">
      <alignment horizontal="center" vertical="top" wrapText="1"/>
    </xf>
    <xf numFmtId="0" fontId="25" fillId="0" borderId="14" xfId="0" applyFont="1" applyBorder="1" applyAlignment="1">
      <alignment horizontal="left" vertical="center" wrapText="1"/>
    </xf>
    <xf numFmtId="0" fontId="32" fillId="0" borderId="16" xfId="0" applyFont="1" applyBorder="1" applyAlignment="1">
      <alignment horizontal="left" vertical="center" wrapText="1"/>
    </xf>
    <xf numFmtId="0" fontId="33" fillId="0" borderId="16" xfId="0" applyFont="1" applyBorder="1" applyAlignment="1">
      <alignment horizontal="left" vertical="top" wrapText="1"/>
    </xf>
    <xf numFmtId="0" fontId="0" fillId="0" borderId="13" xfId="0" applyBorder="1" applyAlignment="1" applyProtection="1">
      <alignment horizontal="center" vertical="center" wrapText="1"/>
      <protection locked="0"/>
    </xf>
    <xf numFmtId="0" fontId="0" fillId="0" borderId="1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2" fontId="0" fillId="0" borderId="7" xfId="0" applyNumberFormat="1" applyBorder="1" applyAlignment="1" applyProtection="1">
      <alignment horizontal="center" vertical="center" wrapText="1"/>
      <protection locked="0"/>
    </xf>
    <xf numFmtId="2" fontId="0" fillId="0" borderId="8" xfId="0" applyNumberFormat="1" applyBorder="1" applyAlignment="1" applyProtection="1">
      <alignment horizontal="center" vertical="center" wrapText="1"/>
      <protection locked="0"/>
    </xf>
    <xf numFmtId="2" fontId="0" fillId="0" borderId="10" xfId="0" applyNumberFormat="1" applyBorder="1" applyAlignment="1" applyProtection="1">
      <alignment horizontal="center" vertical="center" wrapText="1"/>
      <protection locked="0"/>
    </xf>
    <xf numFmtId="2" fontId="0" fillId="0" borderId="12" xfId="0" applyNumberFormat="1" applyBorder="1" applyAlignment="1" applyProtection="1">
      <alignment horizontal="center" vertical="center" wrapText="1"/>
      <protection locked="0"/>
    </xf>
    <xf numFmtId="0" fontId="8" fillId="0" borderId="13" xfId="0" applyFont="1" applyBorder="1" applyAlignment="1">
      <alignment horizontal="center" vertical="center" wrapText="1"/>
    </xf>
    <xf numFmtId="0" fontId="8" fillId="0" borderId="16" xfId="0" applyFont="1" applyBorder="1" applyAlignment="1">
      <alignment horizontal="center" vertical="center" wrapText="1"/>
    </xf>
    <xf numFmtId="2" fontId="1" fillId="0" borderId="13" xfId="0" applyNumberFormat="1" applyFont="1" applyBorder="1" applyAlignment="1">
      <alignment horizontal="center" vertical="center" wrapText="1"/>
    </xf>
    <xf numFmtId="2" fontId="1" fillId="0" borderId="16" xfId="0" applyNumberFormat="1" applyFont="1" applyBorder="1" applyAlignment="1">
      <alignment horizontal="center" vertical="center" wrapText="1"/>
    </xf>
    <xf numFmtId="0" fontId="0" fillId="0" borderId="13" xfId="0" applyBorder="1" applyAlignment="1">
      <alignment horizontal="center" vertical="center" wrapText="1"/>
    </xf>
    <xf numFmtId="0" fontId="0" fillId="0" borderId="16" xfId="0" applyBorder="1" applyAlignment="1">
      <alignment horizontal="center" vertical="center" wrapText="1"/>
    </xf>
    <xf numFmtId="0" fontId="11" fillId="0" borderId="7" xfId="0" applyFont="1" applyBorder="1" applyAlignment="1">
      <alignment horizontal="left" vertical="center" wrapText="1"/>
    </xf>
    <xf numFmtId="0" fontId="11" fillId="0" borderId="2" xfId="0" applyFont="1" applyBorder="1" applyAlignment="1">
      <alignment horizontal="left" vertical="center" wrapText="1"/>
    </xf>
    <xf numFmtId="0" fontId="11" fillId="0" borderId="8" xfId="0" applyFont="1" applyBorder="1" applyAlignment="1">
      <alignment horizontal="left" vertical="center" wrapTex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 fillId="0" borderId="13"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 xfId="0" applyFont="1" applyBorder="1" applyAlignment="1">
      <alignment horizontal="right" vertical="center" wrapText="1"/>
    </xf>
    <xf numFmtId="0" fontId="0" fillId="0" borderId="1" xfId="0" applyBorder="1" applyAlignment="1" applyProtection="1">
      <alignment horizontal="right" vertical="center" wrapText="1"/>
      <protection locked="0"/>
    </xf>
    <xf numFmtId="0" fontId="1" fillId="0" borderId="0" xfId="0" applyFont="1" applyAlignment="1" applyProtection="1">
      <alignment horizontal="right" vertical="center" wrapText="1"/>
      <protection locked="0"/>
    </xf>
    <xf numFmtId="0" fontId="1" fillId="0" borderId="0" xfId="0" applyFont="1" applyAlignment="1" applyProtection="1">
      <alignment horizontal="right" vertical="center"/>
      <protection locked="0"/>
    </xf>
    <xf numFmtId="0" fontId="11"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0" fillId="0" borderId="1" xfId="0" applyBorder="1" applyAlignment="1" applyProtection="1">
      <alignment horizontal="center" vertical="center" wrapText="1"/>
      <protection locked="0"/>
    </xf>
    <xf numFmtId="2" fontId="0" fillId="0" borderId="1" xfId="0" applyNumberFormat="1" applyBorder="1" applyAlignment="1" applyProtection="1">
      <alignment horizontal="center" vertical="center" wrapText="1"/>
      <protection locked="0"/>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0" fillId="0" borderId="1" xfId="0" applyBorder="1" applyAlignment="1">
      <alignment horizontal="left" vertical="top" wrapText="1"/>
    </xf>
    <xf numFmtId="0" fontId="0" fillId="0" borderId="0" xfId="0" applyAlignment="1" applyProtection="1">
      <alignment horizontal="left"/>
      <protection locked="0"/>
    </xf>
    <xf numFmtId="0" fontId="0" fillId="0" borderId="0" xfId="0" applyAlignment="1" applyProtection="1">
      <alignment horizontal="center"/>
      <protection locked="0"/>
    </xf>
    <xf numFmtId="0" fontId="0" fillId="0" borderId="1" xfId="0" applyBorder="1" applyAlignment="1">
      <alignment horizontal="left" vertical="top"/>
    </xf>
    <xf numFmtId="0" fontId="1" fillId="4" borderId="1" xfId="0" applyFont="1" applyFill="1" applyBorder="1" applyAlignment="1" applyProtection="1">
      <alignment horizontal="center" vertical="top" wrapText="1"/>
      <protection locked="0"/>
    </xf>
    <xf numFmtId="0" fontId="1" fillId="2" borderId="1" xfId="0" applyFont="1" applyFill="1" applyBorder="1" applyAlignment="1">
      <alignment horizontal="center" vertical="center" wrapText="1"/>
    </xf>
    <xf numFmtId="0" fontId="1" fillId="4" borderId="1" xfId="0" applyFont="1" applyFill="1" applyBorder="1" applyAlignment="1">
      <alignment horizontal="center" vertical="top" wrapText="1"/>
    </xf>
    <xf numFmtId="0" fontId="5" fillId="0" borderId="7" xfId="0" applyFont="1" applyBorder="1" applyAlignment="1" applyProtection="1">
      <alignment horizontal="left" vertical="center" wrapText="1"/>
      <protection locked="0"/>
    </xf>
    <xf numFmtId="0" fontId="5" fillId="0" borderId="2" xfId="0" applyFont="1" applyBorder="1" applyAlignment="1" applyProtection="1">
      <alignment horizontal="left" vertical="center" wrapText="1"/>
      <protection locked="0"/>
    </xf>
    <xf numFmtId="0" fontId="5" fillId="0" borderId="2" xfId="0" applyFont="1" applyBorder="1" applyAlignment="1" applyProtection="1">
      <alignment horizontal="left" vertical="center"/>
      <protection locked="0"/>
    </xf>
    <xf numFmtId="0" fontId="5" fillId="0" borderId="8"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0" xfId="0" applyFont="1" applyAlignment="1" applyProtection="1">
      <alignment horizontal="left" vertical="center"/>
      <protection locked="0"/>
    </xf>
    <xf numFmtId="0" fontId="5" fillId="0" borderId="9"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5" fillId="0" borderId="11" xfId="0" applyFont="1" applyBorder="1" applyAlignment="1" applyProtection="1">
      <alignment horizontal="left" vertical="center"/>
      <protection locked="0"/>
    </xf>
    <xf numFmtId="0" fontId="5" fillId="0" borderId="12" xfId="0" applyFont="1" applyBorder="1" applyAlignment="1" applyProtection="1">
      <alignment horizontal="left" vertical="center" wrapText="1"/>
      <protection locked="0"/>
    </xf>
    <xf numFmtId="0" fontId="0" fillId="2" borderId="1" xfId="0" applyFill="1" applyBorder="1" applyAlignment="1" applyProtection="1">
      <alignment horizontal="left" vertical="center"/>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0" fillId="0" borderId="1" xfId="0" applyBorder="1" applyAlignment="1" applyProtection="1">
      <alignment horizontal="left"/>
      <protection locked="0"/>
    </xf>
    <xf numFmtId="0" fontId="2" fillId="0" borderId="1" xfId="1" applyBorder="1" applyAlignment="1" applyProtection="1">
      <alignment vertical="center"/>
    </xf>
    <xf numFmtId="0" fontId="0" fillId="2" borderId="3" xfId="0" applyFill="1" applyBorder="1" applyAlignment="1" applyProtection="1">
      <alignment horizontal="left" vertical="center"/>
      <protection locked="0"/>
    </xf>
    <xf numFmtId="0" fontId="0" fillId="2" borderId="4" xfId="0" applyFill="1" applyBorder="1" applyAlignment="1" applyProtection="1">
      <alignment horizontal="left" vertical="center"/>
      <protection locked="0"/>
    </xf>
    <xf numFmtId="0" fontId="0" fillId="2" borderId="5" xfId="0" applyFill="1" applyBorder="1" applyAlignment="1" applyProtection="1">
      <alignment horizontal="left" vertical="center"/>
      <protection locked="0"/>
    </xf>
    <xf numFmtId="0" fontId="0" fillId="2" borderId="1" xfId="0" applyFill="1" applyBorder="1" applyAlignment="1">
      <alignment horizontal="left" vertical="center"/>
    </xf>
    <xf numFmtId="0" fontId="0" fillId="0" borderId="1" xfId="0" applyBorder="1" applyAlignment="1">
      <alignment vertical="center" wrapText="1"/>
    </xf>
    <xf numFmtId="0" fontId="0" fillId="0" borderId="1" xfId="0" applyBorder="1" applyAlignment="1">
      <alignment vertical="center"/>
    </xf>
    <xf numFmtId="0" fontId="1" fillId="0" borderId="1" xfId="0" applyFont="1" applyBorder="1" applyAlignment="1">
      <alignment vertical="center" wrapText="1"/>
    </xf>
    <xf numFmtId="49" fontId="0" fillId="0" borderId="1" xfId="0" applyNumberFormat="1" applyBorder="1" applyAlignment="1">
      <alignment vertical="center"/>
    </xf>
    <xf numFmtId="0" fontId="6" fillId="0" borderId="0" xfId="0" applyFont="1" applyAlignment="1" applyProtection="1">
      <alignment horizontal="left"/>
      <protection locked="0"/>
    </xf>
    <xf numFmtId="0" fontId="1" fillId="2" borderId="1" xfId="0" applyFont="1" applyFill="1" applyBorder="1" applyAlignment="1" applyProtection="1">
      <alignment horizontal="center" vertical="top" wrapText="1"/>
      <protection locked="0"/>
    </xf>
    <xf numFmtId="0" fontId="1" fillId="2" borderId="1" xfId="0" applyFont="1" applyFill="1" applyBorder="1" applyAlignment="1">
      <alignment horizontal="center" vertical="top" wrapText="1"/>
    </xf>
    <xf numFmtId="0" fontId="13" fillId="5" borderId="3" xfId="0" applyFont="1" applyFill="1" applyBorder="1" applyAlignment="1">
      <alignment horizontal="left" vertical="center"/>
    </xf>
    <xf numFmtId="0" fontId="13" fillId="5" borderId="4" xfId="0" applyFont="1" applyFill="1" applyBorder="1" applyAlignment="1">
      <alignment horizontal="left" vertical="center"/>
    </xf>
    <xf numFmtId="0" fontId="13" fillId="5" borderId="5" xfId="0" applyFont="1" applyFill="1" applyBorder="1" applyAlignment="1">
      <alignment horizontal="left" vertical="center"/>
    </xf>
    <xf numFmtId="49" fontId="15" fillId="3" borderId="1" xfId="0" applyNumberFormat="1" applyFont="1" applyFill="1" applyBorder="1" applyAlignment="1">
      <alignment horizontal="left" vertical="center" wrapText="1"/>
    </xf>
    <xf numFmtId="0" fontId="0" fillId="0" borderId="1" xfId="0" applyBorder="1" applyAlignment="1">
      <alignment horizontal="left" vertical="center"/>
    </xf>
    <xf numFmtId="14" fontId="15" fillId="0" borderId="1" xfId="0" applyNumberFormat="1" applyFont="1" applyBorder="1" applyAlignment="1">
      <alignment horizontal="left" vertical="center"/>
    </xf>
    <xf numFmtId="0" fontId="15" fillId="0" borderId="1" xfId="0" applyFont="1" applyBorder="1" applyAlignment="1">
      <alignment horizontal="left" vertical="center"/>
    </xf>
    <xf numFmtId="0" fontId="9" fillId="0" borderId="0" xfId="0" applyFont="1" applyAlignment="1">
      <alignment horizontal="center" vertical="center"/>
    </xf>
    <xf numFmtId="0" fontId="14" fillId="5" borderId="3" xfId="0" applyFont="1" applyFill="1" applyBorder="1" applyAlignment="1">
      <alignment horizontal="left" vertical="center"/>
    </xf>
    <xf numFmtId="0" fontId="14" fillId="5" borderId="4" xfId="0" applyFont="1" applyFill="1" applyBorder="1" applyAlignment="1">
      <alignment horizontal="left" vertical="center"/>
    </xf>
    <xf numFmtId="0" fontId="14" fillId="5" borderId="5" xfId="0" applyFont="1" applyFill="1" applyBorder="1" applyAlignment="1">
      <alignment horizontal="left" vertical="center"/>
    </xf>
    <xf numFmtId="0" fontId="17" fillId="0" borderId="15" xfId="0" applyFont="1" applyBorder="1" applyAlignment="1">
      <alignment horizontal="left" vertical="top" wrapText="1"/>
    </xf>
    <xf numFmtId="0" fontId="13" fillId="0" borderId="15" xfId="0" applyFon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20" fontId="2" fillId="3" borderId="1" xfId="1" applyNumberFormat="1" applyFill="1" applyBorder="1" applyAlignment="1">
      <alignment horizontal="left" vertical="center"/>
    </xf>
    <xf numFmtId="0" fontId="0" fillId="3" borderId="1" xfId="0" applyFill="1" applyBorder="1" applyAlignment="1">
      <alignment horizontal="left" vertical="center"/>
    </xf>
    <xf numFmtId="14" fontId="15" fillId="3" borderId="1" xfId="0" applyNumberFormat="1" applyFont="1" applyFill="1" applyBorder="1" applyAlignment="1">
      <alignment horizontal="left" vertical="center" wrapText="1"/>
    </xf>
    <xf numFmtId="14" fontId="15" fillId="3" borderId="1" xfId="0" applyNumberFormat="1" applyFont="1" applyFill="1" applyBorder="1" applyAlignment="1">
      <alignment horizontal="left" vertical="center"/>
    </xf>
    <xf numFmtId="20" fontId="2" fillId="3" borderId="1" xfId="1" applyNumberFormat="1" applyFill="1" applyBorder="1" applyAlignment="1" applyProtection="1">
      <alignment horizontal="left" vertical="center"/>
    </xf>
    <xf numFmtId="1" fontId="15" fillId="3" borderId="1" xfId="0" applyNumberFormat="1" applyFont="1" applyFill="1" applyBorder="1" applyAlignment="1">
      <alignment horizontal="left" vertical="center"/>
    </xf>
  </cellXfs>
  <cellStyles count="2">
    <cellStyle name="Гіперпосилання" xfId="1" builtinId="8"/>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216734</xdr:colOff>
      <xdr:row>0</xdr:row>
      <xdr:rowOff>96363</xdr:rowOff>
    </xdr:from>
    <xdr:to>
      <xdr:col>17</xdr:col>
      <xdr:colOff>1531128</xdr:colOff>
      <xdr:row>3</xdr:row>
      <xdr:rowOff>597726</xdr:rowOff>
    </xdr:to>
    <xdr:pic>
      <xdr:nvPicPr>
        <xdr:cNvPr id="2" name="Billede 6">
          <a:extLst>
            <a:ext uri="{FF2B5EF4-FFF2-40B4-BE49-F238E27FC236}">
              <a16:creationId xmlns:a16="http://schemas.microsoft.com/office/drawing/2014/main" id="{91BC376B-6B7A-420F-9E37-BD8818CF40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39763" y="96363"/>
          <a:ext cx="2304994" cy="1056534"/>
        </a:xfrm>
        <a:prstGeom prst="rect">
          <a:avLst/>
        </a:prstGeom>
      </xdr:spPr>
    </xdr:pic>
    <xdr:clientData/>
  </xdr:twoCellAnchor>
  <xdr:twoCellAnchor editAs="oneCell">
    <xdr:from>
      <xdr:col>17</xdr:col>
      <xdr:colOff>161272</xdr:colOff>
      <xdr:row>30</xdr:row>
      <xdr:rowOff>1154907</xdr:rowOff>
    </xdr:from>
    <xdr:to>
      <xdr:col>17</xdr:col>
      <xdr:colOff>1698172</xdr:colOff>
      <xdr:row>30</xdr:row>
      <xdr:rowOff>4572001</xdr:rowOff>
    </xdr:to>
    <xdr:pic>
      <xdr:nvPicPr>
        <xdr:cNvPr id="4" name="Рисунок 3">
          <a:extLst>
            <a:ext uri="{FF2B5EF4-FFF2-40B4-BE49-F238E27FC236}">
              <a16:creationId xmlns:a16="http://schemas.microsoft.com/office/drawing/2014/main" id="{C29FB7C4-F1A3-89B6-F24B-F5FC5F07B3A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390386" y="11779364"/>
          <a:ext cx="1536900" cy="3417094"/>
        </a:xfrm>
        <a:prstGeom prst="rect">
          <a:avLst/>
        </a:prstGeom>
      </xdr:spPr>
    </xdr:pic>
    <xdr:clientData/>
  </xdr:twoCellAnchor>
  <xdr:twoCellAnchor editAs="oneCell">
    <xdr:from>
      <xdr:col>17</xdr:col>
      <xdr:colOff>119743</xdr:colOff>
      <xdr:row>35</xdr:row>
      <xdr:rowOff>783771</xdr:rowOff>
    </xdr:from>
    <xdr:to>
      <xdr:col>17</xdr:col>
      <xdr:colOff>2032529</xdr:colOff>
      <xdr:row>36</xdr:row>
      <xdr:rowOff>317100</xdr:rowOff>
    </xdr:to>
    <xdr:pic>
      <xdr:nvPicPr>
        <xdr:cNvPr id="6" name="Рисунок 5">
          <a:extLst>
            <a:ext uri="{FF2B5EF4-FFF2-40B4-BE49-F238E27FC236}">
              <a16:creationId xmlns:a16="http://schemas.microsoft.com/office/drawing/2014/main" id="{319235CB-C6D5-BD3A-9492-787A1B284CE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5348857" y="19039114"/>
          <a:ext cx="1912786" cy="3756986"/>
        </a:xfrm>
        <a:prstGeom prst="rect">
          <a:avLst/>
        </a:prstGeom>
      </xdr:spPr>
    </xdr:pic>
    <xdr:clientData/>
  </xdr:twoCellAnchor>
  <xdr:twoCellAnchor editAs="oneCell">
    <xdr:from>
      <xdr:col>17</xdr:col>
      <xdr:colOff>76200</xdr:colOff>
      <xdr:row>43</xdr:row>
      <xdr:rowOff>1491343</xdr:rowOff>
    </xdr:from>
    <xdr:to>
      <xdr:col>17</xdr:col>
      <xdr:colOff>2098075</xdr:colOff>
      <xdr:row>43</xdr:row>
      <xdr:rowOff>3526972</xdr:rowOff>
    </xdr:to>
    <xdr:pic>
      <xdr:nvPicPr>
        <xdr:cNvPr id="8" name="Рисунок 7">
          <a:extLst>
            <a:ext uri="{FF2B5EF4-FFF2-40B4-BE49-F238E27FC236}">
              <a16:creationId xmlns:a16="http://schemas.microsoft.com/office/drawing/2014/main" id="{0AE2D726-1982-C56B-3B7F-2579063BDCD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305314" y="33865457"/>
          <a:ext cx="2021875" cy="2035629"/>
        </a:xfrm>
        <a:prstGeom prst="rect">
          <a:avLst/>
        </a:prstGeom>
      </xdr:spPr>
    </xdr:pic>
    <xdr:clientData/>
  </xdr:twoCellAnchor>
  <xdr:twoCellAnchor editAs="oneCell">
    <xdr:from>
      <xdr:col>17</xdr:col>
      <xdr:colOff>54430</xdr:colOff>
      <xdr:row>44</xdr:row>
      <xdr:rowOff>2547259</xdr:rowOff>
    </xdr:from>
    <xdr:to>
      <xdr:col>17</xdr:col>
      <xdr:colOff>2083475</xdr:colOff>
      <xdr:row>44</xdr:row>
      <xdr:rowOff>4136573</xdr:rowOff>
    </xdr:to>
    <xdr:pic>
      <xdr:nvPicPr>
        <xdr:cNvPr id="10" name="Рисунок 9">
          <a:extLst>
            <a:ext uri="{FF2B5EF4-FFF2-40B4-BE49-F238E27FC236}">
              <a16:creationId xmlns:a16="http://schemas.microsoft.com/office/drawing/2014/main" id="{6EBB2F55-BD01-1EE5-4C62-1555739E01F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5283544" y="39765516"/>
          <a:ext cx="2029045" cy="1589314"/>
        </a:xfrm>
        <a:prstGeom prst="rect">
          <a:avLst/>
        </a:prstGeom>
      </xdr:spPr>
    </xdr:pic>
    <xdr:clientData/>
  </xdr:twoCellAnchor>
  <xdr:twoCellAnchor editAs="oneCell">
    <xdr:from>
      <xdr:col>17</xdr:col>
      <xdr:colOff>54428</xdr:colOff>
      <xdr:row>46</xdr:row>
      <xdr:rowOff>2090057</xdr:rowOff>
    </xdr:from>
    <xdr:to>
      <xdr:col>17</xdr:col>
      <xdr:colOff>2102117</xdr:colOff>
      <xdr:row>46</xdr:row>
      <xdr:rowOff>3907972</xdr:rowOff>
    </xdr:to>
    <xdr:pic>
      <xdr:nvPicPr>
        <xdr:cNvPr id="12" name="Рисунок 11">
          <a:extLst>
            <a:ext uri="{FF2B5EF4-FFF2-40B4-BE49-F238E27FC236}">
              <a16:creationId xmlns:a16="http://schemas.microsoft.com/office/drawing/2014/main" id="{8AF37E99-1BA6-4C4F-34F9-F92FC5959CF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5283542" y="44979771"/>
          <a:ext cx="2047689" cy="1817915"/>
        </a:xfrm>
        <a:prstGeom prst="rect">
          <a:avLst/>
        </a:prstGeom>
      </xdr:spPr>
    </xdr:pic>
    <xdr:clientData/>
  </xdr:twoCellAnchor>
  <xdr:twoCellAnchor editAs="oneCell">
    <xdr:from>
      <xdr:col>17</xdr:col>
      <xdr:colOff>130629</xdr:colOff>
      <xdr:row>48</xdr:row>
      <xdr:rowOff>152401</xdr:rowOff>
    </xdr:from>
    <xdr:to>
      <xdr:col>17</xdr:col>
      <xdr:colOff>1954079</xdr:colOff>
      <xdr:row>48</xdr:row>
      <xdr:rowOff>2928257</xdr:rowOff>
    </xdr:to>
    <xdr:pic>
      <xdr:nvPicPr>
        <xdr:cNvPr id="14" name="Рисунок 13">
          <a:extLst>
            <a:ext uri="{FF2B5EF4-FFF2-40B4-BE49-F238E27FC236}">
              <a16:creationId xmlns:a16="http://schemas.microsoft.com/office/drawing/2014/main" id="{031AD55C-96AC-2ADF-078A-F550D2BE5B6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5359743" y="49029258"/>
          <a:ext cx="1823450" cy="2775856"/>
        </a:xfrm>
        <a:prstGeom prst="rect">
          <a:avLst/>
        </a:prstGeom>
      </xdr:spPr>
    </xdr:pic>
    <xdr:clientData/>
  </xdr:twoCellAnchor>
  <xdr:twoCellAnchor editAs="oneCell">
    <xdr:from>
      <xdr:col>17</xdr:col>
      <xdr:colOff>76200</xdr:colOff>
      <xdr:row>49</xdr:row>
      <xdr:rowOff>2046514</xdr:rowOff>
    </xdr:from>
    <xdr:to>
      <xdr:col>17</xdr:col>
      <xdr:colOff>2117977</xdr:colOff>
      <xdr:row>49</xdr:row>
      <xdr:rowOff>2928257</xdr:rowOff>
    </xdr:to>
    <xdr:pic>
      <xdr:nvPicPr>
        <xdr:cNvPr id="16" name="Рисунок 15">
          <a:extLst>
            <a:ext uri="{FF2B5EF4-FFF2-40B4-BE49-F238E27FC236}">
              <a16:creationId xmlns:a16="http://schemas.microsoft.com/office/drawing/2014/main" id="{0E22A8A6-E434-38C5-E703-34E73B6D726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5305314" y="54178200"/>
          <a:ext cx="2041777" cy="881743"/>
        </a:xfrm>
        <a:prstGeom prst="rect">
          <a:avLst/>
        </a:prstGeom>
      </xdr:spPr>
    </xdr:pic>
    <xdr:clientData/>
  </xdr:twoCellAnchor>
</xdr:wsDr>
</file>

<file path=xl/theme/theme1.xml><?xml version="1.0" encoding="utf-8"?>
<a:theme xmlns:a="http://schemas.openxmlformats.org/drawingml/2006/main" name="Тема &quot;Office 2013 – 2022&quot;">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rfq.ukr.hrk@drc.ngo" TargetMode="External"/><Relationship Id="rId2" Type="http://schemas.openxmlformats.org/officeDocument/2006/relationships/hyperlink" Target="mailto:ukr-procurement@drc.ngo" TargetMode="External"/><Relationship Id="rId1" Type="http://schemas.openxmlformats.org/officeDocument/2006/relationships/hyperlink" Target="mailto:stanislav.romanovskyi@drc.ngo"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3748F-9264-4525-B358-7A686E2D1272}">
  <dimension ref="A1:R73"/>
  <sheetViews>
    <sheetView showGridLines="0" tabSelected="1" topLeftCell="B1" zoomScale="70" zoomScaleNormal="70" zoomScaleSheetLayoutView="70" workbookViewId="0">
      <selection activeCell="T21" sqref="T21"/>
    </sheetView>
  </sheetViews>
  <sheetFormatPr defaultColWidth="8.88671875" defaultRowHeight="14.4" x14ac:dyDescent="0.3"/>
  <cols>
    <col min="1" max="1" width="5.5546875" style="1" customWidth="1"/>
    <col min="2" max="3" width="16.33203125" style="1" customWidth="1"/>
    <col min="4" max="4" width="16.6640625" style="1" customWidth="1"/>
    <col min="5" max="5" width="8.88671875" style="1"/>
    <col min="6" max="6" width="2.44140625" style="1" customWidth="1"/>
    <col min="7" max="7" width="8.88671875" style="1" customWidth="1"/>
    <col min="8" max="8" width="5.109375" style="1" customWidth="1"/>
    <col min="9" max="9" width="16" style="1" customWidth="1"/>
    <col min="10" max="10" width="15.6640625" style="1" customWidth="1"/>
    <col min="11" max="11" width="10.109375" style="1" bestFit="1" customWidth="1"/>
    <col min="12" max="12" width="56.44140625" style="1" customWidth="1"/>
    <col min="13" max="13" width="6.6640625" style="1" customWidth="1"/>
    <col min="14" max="14" width="6.33203125" style="1" customWidth="1"/>
    <col min="15" max="15" width="7.6640625" style="1" customWidth="1"/>
    <col min="16" max="16" width="8.33203125" style="1" customWidth="1"/>
    <col min="17" max="17" width="14.44140625" style="1" customWidth="1"/>
    <col min="18" max="18" width="31.33203125" style="1" customWidth="1"/>
    <col min="19" max="19" width="13.21875" style="1" customWidth="1"/>
    <col min="20" max="16384" width="8.88671875" style="1"/>
  </cols>
  <sheetData>
    <row r="1" spans="1:18" ht="14.4" customHeight="1" x14ac:dyDescent="0.3">
      <c r="A1" s="82" t="s">
        <v>97</v>
      </c>
      <c r="B1" s="83"/>
      <c r="C1" s="83"/>
      <c r="D1" s="83"/>
      <c r="E1" s="83"/>
      <c r="F1" s="83"/>
      <c r="G1" s="83"/>
      <c r="H1" s="83"/>
      <c r="I1" s="84"/>
      <c r="J1" s="83"/>
      <c r="K1" s="83"/>
      <c r="L1" s="83"/>
      <c r="M1" s="83"/>
      <c r="N1" s="83"/>
      <c r="O1" s="83"/>
      <c r="P1" s="83"/>
      <c r="Q1" s="83"/>
      <c r="R1" s="85"/>
    </row>
    <row r="2" spans="1:18" ht="14.4" customHeight="1" x14ac:dyDescent="0.3">
      <c r="A2" s="86"/>
      <c r="B2" s="87"/>
      <c r="C2" s="87"/>
      <c r="D2" s="87"/>
      <c r="E2" s="87"/>
      <c r="F2" s="87"/>
      <c r="G2" s="87"/>
      <c r="H2" s="87"/>
      <c r="I2" s="88"/>
      <c r="J2" s="87"/>
      <c r="K2" s="87"/>
      <c r="L2" s="87"/>
      <c r="M2" s="87"/>
      <c r="N2" s="87"/>
      <c r="O2" s="87"/>
      <c r="P2" s="87"/>
      <c r="Q2" s="87"/>
      <c r="R2" s="89"/>
    </row>
    <row r="3" spans="1:18" ht="14.4" customHeight="1" x14ac:dyDescent="0.3">
      <c r="A3" s="86"/>
      <c r="B3" s="87"/>
      <c r="C3" s="87"/>
      <c r="D3" s="87"/>
      <c r="E3" s="87"/>
      <c r="F3" s="87"/>
      <c r="G3" s="87"/>
      <c r="H3" s="87"/>
      <c r="I3" s="88"/>
      <c r="J3" s="87"/>
      <c r="K3" s="87"/>
      <c r="L3" s="87"/>
      <c r="M3" s="87"/>
      <c r="N3" s="87"/>
      <c r="O3" s="87"/>
      <c r="P3" s="87"/>
      <c r="Q3" s="87"/>
      <c r="R3" s="89"/>
    </row>
    <row r="4" spans="1:18" ht="50.4" customHeight="1" x14ac:dyDescent="0.3">
      <c r="A4" s="90"/>
      <c r="B4" s="91"/>
      <c r="C4" s="91"/>
      <c r="D4" s="91"/>
      <c r="E4" s="91"/>
      <c r="F4" s="91"/>
      <c r="G4" s="91"/>
      <c r="H4" s="91"/>
      <c r="I4" s="92"/>
      <c r="J4" s="91"/>
      <c r="K4" s="91"/>
      <c r="L4" s="91"/>
      <c r="M4" s="91"/>
      <c r="N4" s="91"/>
      <c r="O4" s="91"/>
      <c r="P4" s="91"/>
      <c r="Q4" s="91"/>
      <c r="R4" s="93"/>
    </row>
    <row r="5" spans="1:18" ht="9.9" customHeight="1" x14ac:dyDescent="0.3">
      <c r="A5" s="2"/>
      <c r="B5" s="2"/>
      <c r="C5" s="2"/>
      <c r="D5" s="2"/>
      <c r="E5" s="2"/>
      <c r="F5" s="2"/>
      <c r="G5" s="2"/>
      <c r="H5" s="2"/>
      <c r="I5" s="2"/>
      <c r="J5" s="2"/>
      <c r="K5" s="2"/>
      <c r="L5" s="2"/>
      <c r="M5" s="2"/>
      <c r="N5" s="2"/>
      <c r="O5" s="2"/>
      <c r="P5" s="2"/>
      <c r="Q5" s="2"/>
      <c r="R5" s="2"/>
    </row>
    <row r="6" spans="1:18" ht="16.5" customHeight="1" x14ac:dyDescent="0.3">
      <c r="A6" s="110" t="s">
        <v>0</v>
      </c>
      <c r="B6" s="110"/>
      <c r="C6" s="110"/>
      <c r="D6" s="110"/>
      <c r="E6" s="110"/>
      <c r="F6" s="110"/>
      <c r="G6" s="110"/>
      <c r="H6" s="110"/>
      <c r="I6" s="110"/>
      <c r="J6" s="110"/>
      <c r="K6" s="109" t="s">
        <v>1</v>
      </c>
      <c r="L6" s="109"/>
      <c r="M6" s="109"/>
      <c r="N6" s="109"/>
      <c r="O6" s="109"/>
      <c r="P6" s="109"/>
      <c r="Q6" s="109"/>
      <c r="R6" s="109"/>
    </row>
    <row r="7" spans="1:18" ht="30" customHeight="1" x14ac:dyDescent="0.3">
      <c r="A7" s="103" t="s">
        <v>2</v>
      </c>
      <c r="B7" s="103"/>
      <c r="C7" s="103"/>
      <c r="D7" s="106" t="s">
        <v>83</v>
      </c>
      <c r="E7" s="106"/>
      <c r="F7" s="106"/>
      <c r="G7" s="106"/>
      <c r="H7" s="106"/>
      <c r="I7" s="106"/>
      <c r="J7" s="106"/>
      <c r="K7" s="100" t="s">
        <v>3</v>
      </c>
      <c r="L7" s="101"/>
      <c r="M7" s="102"/>
      <c r="N7" s="95"/>
      <c r="O7" s="96"/>
      <c r="P7" s="96"/>
      <c r="Q7" s="96"/>
      <c r="R7" s="97"/>
    </row>
    <row r="8" spans="1:18" ht="40.200000000000003" customHeight="1" x14ac:dyDescent="0.3">
      <c r="A8" s="103" t="s">
        <v>4</v>
      </c>
      <c r="B8" s="103"/>
      <c r="C8" s="103"/>
      <c r="D8" s="104" t="s">
        <v>98</v>
      </c>
      <c r="E8" s="105"/>
      <c r="F8" s="105"/>
      <c r="G8" s="105"/>
      <c r="H8" s="105"/>
      <c r="I8" s="105"/>
      <c r="J8" s="105"/>
      <c r="K8" s="100" t="s">
        <v>4</v>
      </c>
      <c r="L8" s="101"/>
      <c r="M8" s="102"/>
      <c r="N8" s="95"/>
      <c r="O8" s="96"/>
      <c r="P8" s="96"/>
      <c r="Q8" s="96"/>
      <c r="R8" s="97"/>
    </row>
    <row r="9" spans="1:18" ht="34.950000000000003" customHeight="1" x14ac:dyDescent="0.3">
      <c r="A9" s="103" t="s">
        <v>5</v>
      </c>
      <c r="B9" s="103"/>
      <c r="C9" s="103"/>
      <c r="D9" s="104"/>
      <c r="E9" s="105"/>
      <c r="F9" s="105"/>
      <c r="G9" s="105"/>
      <c r="H9" s="105"/>
      <c r="I9" s="105"/>
      <c r="J9" s="105"/>
      <c r="K9" s="100" t="s">
        <v>5</v>
      </c>
      <c r="L9" s="101"/>
      <c r="M9" s="102"/>
      <c r="N9" s="98"/>
      <c r="O9" s="98"/>
      <c r="P9" s="98"/>
      <c r="Q9" s="98"/>
      <c r="R9" s="98"/>
    </row>
    <row r="10" spans="1:18" x14ac:dyDescent="0.3">
      <c r="A10" s="103" t="s">
        <v>6</v>
      </c>
      <c r="B10" s="103"/>
      <c r="C10" s="103"/>
      <c r="D10" s="105" t="s">
        <v>7</v>
      </c>
      <c r="E10" s="105"/>
      <c r="F10" s="105"/>
      <c r="G10" s="105"/>
      <c r="H10" s="105"/>
      <c r="I10" s="105"/>
      <c r="J10" s="105"/>
      <c r="K10" s="94" t="s">
        <v>6</v>
      </c>
      <c r="L10" s="94"/>
      <c r="M10" s="94"/>
      <c r="N10" s="98"/>
      <c r="O10" s="98"/>
      <c r="P10" s="98"/>
      <c r="Q10" s="98"/>
      <c r="R10" s="98"/>
    </row>
    <row r="11" spans="1:18" x14ac:dyDescent="0.3">
      <c r="A11" s="103" t="s">
        <v>8</v>
      </c>
      <c r="B11" s="103"/>
      <c r="C11" s="103"/>
      <c r="D11" s="105" t="s">
        <v>9</v>
      </c>
      <c r="E11" s="105"/>
      <c r="F11" s="105"/>
      <c r="G11" s="105"/>
      <c r="H11" s="105"/>
      <c r="I11" s="105"/>
      <c r="J11" s="105"/>
      <c r="K11" s="94" t="s">
        <v>8</v>
      </c>
      <c r="L11" s="94"/>
      <c r="M11" s="94"/>
      <c r="N11" s="98"/>
      <c r="O11" s="98"/>
      <c r="P11" s="98"/>
      <c r="Q11" s="98"/>
      <c r="R11" s="98"/>
    </row>
    <row r="12" spans="1:18" x14ac:dyDescent="0.3">
      <c r="A12" s="103" t="s">
        <v>10</v>
      </c>
      <c r="B12" s="103"/>
      <c r="C12" s="103"/>
      <c r="D12" s="107" t="s">
        <v>89</v>
      </c>
      <c r="E12" s="107"/>
      <c r="F12" s="107"/>
      <c r="G12" s="107"/>
      <c r="H12" s="107"/>
      <c r="I12" s="107"/>
      <c r="J12" s="107"/>
      <c r="K12" s="94" t="s">
        <v>10</v>
      </c>
      <c r="L12" s="94"/>
      <c r="M12" s="94"/>
      <c r="N12" s="98"/>
      <c r="O12" s="98"/>
      <c r="P12" s="98"/>
      <c r="Q12" s="98"/>
      <c r="R12" s="98"/>
    </row>
    <row r="13" spans="1:18" x14ac:dyDescent="0.3">
      <c r="A13" s="103" t="s">
        <v>11</v>
      </c>
      <c r="B13" s="103"/>
      <c r="C13" s="103"/>
      <c r="D13" s="99" t="s">
        <v>90</v>
      </c>
      <c r="E13" s="99"/>
      <c r="F13" s="99"/>
      <c r="G13" s="99"/>
      <c r="H13" s="99"/>
      <c r="I13" s="99"/>
      <c r="J13" s="99"/>
      <c r="K13" s="94" t="s">
        <v>11</v>
      </c>
      <c r="L13" s="94"/>
      <c r="M13" s="94"/>
      <c r="N13" s="98"/>
      <c r="O13" s="98"/>
      <c r="P13" s="98"/>
      <c r="Q13" s="98"/>
      <c r="R13" s="98"/>
    </row>
    <row r="14" spans="1:18" ht="9.9" customHeight="1" x14ac:dyDescent="0.3">
      <c r="A14" s="3"/>
      <c r="B14" s="3"/>
      <c r="C14" s="3"/>
      <c r="D14" s="4"/>
      <c r="E14" s="4"/>
      <c r="F14" s="4"/>
      <c r="G14" s="4"/>
      <c r="H14" s="4"/>
      <c r="I14" s="4"/>
      <c r="J14" s="4"/>
      <c r="K14" s="3"/>
      <c r="L14" s="3"/>
      <c r="M14" s="3"/>
      <c r="N14" s="6"/>
      <c r="O14" s="6"/>
      <c r="P14" s="6"/>
      <c r="Q14" s="6"/>
      <c r="R14" s="6"/>
    </row>
    <row r="15" spans="1:18" ht="13.2" customHeight="1" x14ac:dyDescent="0.3">
      <c r="G15" s="118"/>
      <c r="H15" s="118"/>
      <c r="I15" s="118"/>
      <c r="J15" s="118"/>
      <c r="K15" s="118"/>
      <c r="L15" s="118"/>
      <c r="M15" s="118"/>
    </row>
    <row r="16" spans="1:18" ht="9.9" customHeight="1" x14ac:dyDescent="0.3">
      <c r="G16" s="6"/>
      <c r="H16" s="6"/>
      <c r="I16" s="6"/>
      <c r="J16" s="6"/>
      <c r="K16" s="6"/>
      <c r="L16" s="6"/>
    </row>
    <row r="17" spans="1:18" ht="62.25" customHeight="1" x14ac:dyDescent="0.3">
      <c r="A17" s="75" t="s">
        <v>99</v>
      </c>
      <c r="B17" s="75"/>
      <c r="C17" s="75"/>
      <c r="D17" s="75"/>
      <c r="E17" s="75"/>
      <c r="F17" s="75"/>
      <c r="G17" s="75"/>
      <c r="H17" s="75"/>
      <c r="I17" s="75"/>
      <c r="J17" s="75"/>
      <c r="K17" s="75" t="s">
        <v>100</v>
      </c>
      <c r="L17" s="75"/>
      <c r="M17" s="75"/>
      <c r="N17" s="75"/>
      <c r="O17" s="75"/>
      <c r="P17" s="75"/>
      <c r="Q17" s="75"/>
      <c r="R17" s="75"/>
    </row>
    <row r="18" spans="1:18" ht="132.6" customHeight="1" x14ac:dyDescent="0.3">
      <c r="A18" s="124" t="s">
        <v>96</v>
      </c>
      <c r="B18" s="125"/>
      <c r="C18" s="125"/>
      <c r="D18" s="125"/>
      <c r="E18" s="125"/>
      <c r="F18" s="125"/>
      <c r="G18" s="125"/>
      <c r="H18" s="125"/>
      <c r="I18" s="125"/>
      <c r="J18" s="126"/>
      <c r="K18" s="122" t="s">
        <v>95</v>
      </c>
      <c r="L18" s="123"/>
      <c r="M18" s="123"/>
      <c r="N18" s="123"/>
      <c r="O18" s="123"/>
      <c r="P18" s="123"/>
      <c r="Q18" s="123"/>
      <c r="R18" s="123"/>
    </row>
    <row r="19" spans="1:18" ht="9.9" customHeight="1" x14ac:dyDescent="0.3"/>
    <row r="20" spans="1:18" ht="40.200000000000003" customHeight="1" x14ac:dyDescent="0.3">
      <c r="A20" s="127" t="s">
        <v>76</v>
      </c>
      <c r="B20" s="128"/>
      <c r="C20" s="128"/>
      <c r="D20" s="128"/>
      <c r="E20" s="128"/>
      <c r="F20" s="128"/>
      <c r="G20" s="128"/>
      <c r="H20" s="128"/>
      <c r="I20" s="128"/>
      <c r="J20" s="128"/>
      <c r="K20" s="129"/>
      <c r="L20" s="129"/>
      <c r="M20" s="129"/>
      <c r="N20" s="129"/>
      <c r="O20" s="129"/>
      <c r="P20" s="129"/>
      <c r="Q20" s="129"/>
      <c r="R20" s="130"/>
    </row>
    <row r="21" spans="1:18" s="5" customFormat="1" ht="28.2" customHeight="1" x14ac:dyDescent="0.3">
      <c r="A21" s="111" t="s">
        <v>65</v>
      </c>
      <c r="B21" s="112"/>
      <c r="C21" s="112"/>
      <c r="D21" s="112"/>
      <c r="E21" s="113"/>
      <c r="F21" s="115" t="s">
        <v>101</v>
      </c>
      <c r="G21" s="115"/>
      <c r="H21" s="115"/>
      <c r="I21" s="115"/>
      <c r="J21" s="115"/>
      <c r="K21" s="111" t="s">
        <v>69</v>
      </c>
      <c r="L21" s="112"/>
      <c r="M21" s="112"/>
      <c r="N21" s="112"/>
      <c r="O21" s="113"/>
      <c r="P21" s="115" t="s">
        <v>13</v>
      </c>
      <c r="Q21" s="115"/>
      <c r="R21" s="115"/>
    </row>
    <row r="22" spans="1:18" s="5" customFormat="1" ht="30.6" customHeight="1" x14ac:dyDescent="0.3">
      <c r="A22" s="111" t="s">
        <v>64</v>
      </c>
      <c r="B22" s="112"/>
      <c r="C22" s="112"/>
      <c r="D22" s="112"/>
      <c r="E22" s="113"/>
      <c r="F22" s="116">
        <v>45862</v>
      </c>
      <c r="G22" s="117"/>
      <c r="H22" s="117"/>
      <c r="I22" s="117"/>
      <c r="J22" s="117"/>
      <c r="K22" s="111" t="s">
        <v>70</v>
      </c>
      <c r="L22" s="112"/>
      <c r="M22" s="112"/>
      <c r="N22" s="112"/>
      <c r="O22" s="113"/>
      <c r="P22" s="136" t="s">
        <v>75</v>
      </c>
      <c r="Q22" s="136"/>
      <c r="R22" s="136"/>
    </row>
    <row r="23" spans="1:18" s="5" customFormat="1" ht="28.2" customHeight="1" x14ac:dyDescent="0.3">
      <c r="A23" s="111" t="s">
        <v>66</v>
      </c>
      <c r="B23" s="112"/>
      <c r="C23" s="112"/>
      <c r="D23" s="112"/>
      <c r="E23" s="113"/>
      <c r="F23" s="116">
        <v>45868</v>
      </c>
      <c r="G23" s="117"/>
      <c r="H23" s="117"/>
      <c r="I23" s="117"/>
      <c r="J23" s="117"/>
      <c r="K23" s="111" t="s">
        <v>71</v>
      </c>
      <c r="L23" s="112"/>
      <c r="M23" s="112"/>
      <c r="N23" s="112"/>
      <c r="O23" s="113"/>
      <c r="P23" s="133" t="s">
        <v>102</v>
      </c>
      <c r="Q23" s="134"/>
      <c r="R23" s="134"/>
    </row>
    <row r="24" spans="1:18" s="5" customFormat="1" ht="37.200000000000003" customHeight="1" x14ac:dyDescent="0.3">
      <c r="A24" s="111" t="s">
        <v>67</v>
      </c>
      <c r="B24" s="112"/>
      <c r="C24" s="112"/>
      <c r="D24" s="112"/>
      <c r="E24" s="113"/>
      <c r="F24" s="114" t="s">
        <v>84</v>
      </c>
      <c r="G24" s="114"/>
      <c r="H24" s="114"/>
      <c r="I24" s="114"/>
      <c r="J24" s="114"/>
      <c r="K24" s="111" t="s">
        <v>72</v>
      </c>
      <c r="L24" s="112"/>
      <c r="M24" s="112"/>
      <c r="N24" s="112"/>
      <c r="O24" s="113"/>
      <c r="P24" s="114" t="s">
        <v>85</v>
      </c>
      <c r="Q24" s="114"/>
      <c r="R24" s="114"/>
    </row>
    <row r="25" spans="1:18" s="5" customFormat="1" ht="28.2" customHeight="1" x14ac:dyDescent="0.3">
      <c r="A25" s="111" t="s">
        <v>68</v>
      </c>
      <c r="B25" s="112"/>
      <c r="C25" s="112"/>
      <c r="D25" s="112"/>
      <c r="E25" s="113"/>
      <c r="F25" s="135" t="s">
        <v>12</v>
      </c>
      <c r="G25" s="132"/>
      <c r="H25" s="132"/>
      <c r="I25" s="132"/>
      <c r="J25" s="132"/>
      <c r="K25" s="119" t="s">
        <v>73</v>
      </c>
      <c r="L25" s="120"/>
      <c r="M25" s="120"/>
      <c r="N25" s="120"/>
      <c r="O25" s="121"/>
      <c r="P25" s="131" t="s">
        <v>74</v>
      </c>
      <c r="Q25" s="132"/>
      <c r="R25" s="132"/>
    </row>
    <row r="26" spans="1:18" ht="9.9" customHeight="1" x14ac:dyDescent="0.3">
      <c r="A26" s="77"/>
      <c r="B26" s="77"/>
      <c r="C26" s="77"/>
      <c r="D26" s="77"/>
      <c r="E26" s="77"/>
      <c r="F26" s="77"/>
      <c r="G26" s="77"/>
      <c r="H26" s="77"/>
      <c r="I26" s="77"/>
      <c r="J26" s="77"/>
    </row>
    <row r="27" spans="1:18" ht="9.9" customHeight="1" x14ac:dyDescent="0.3">
      <c r="A27" s="7"/>
      <c r="B27" s="8"/>
      <c r="C27" s="8"/>
      <c r="D27" s="8"/>
      <c r="E27" s="8"/>
      <c r="F27" s="8"/>
      <c r="G27" s="8"/>
      <c r="H27" s="8"/>
      <c r="I27" s="8"/>
      <c r="J27" s="8"/>
      <c r="K27" s="7"/>
      <c r="L27" s="8"/>
      <c r="M27" s="8"/>
      <c r="N27" s="8"/>
      <c r="O27" s="8"/>
      <c r="P27" s="8"/>
      <c r="Q27" s="8"/>
      <c r="R27" s="8"/>
    </row>
    <row r="28" spans="1:18" ht="19.5" customHeight="1" x14ac:dyDescent="0.3">
      <c r="A28" s="81" t="s">
        <v>0</v>
      </c>
      <c r="B28" s="81"/>
      <c r="C28" s="81"/>
      <c r="D28" s="81"/>
      <c r="E28" s="81"/>
      <c r="F28" s="81"/>
      <c r="G28" s="81"/>
      <c r="H28" s="81"/>
      <c r="I28" s="81"/>
      <c r="J28" s="81"/>
      <c r="K28" s="79" t="s">
        <v>1</v>
      </c>
      <c r="L28" s="79"/>
      <c r="M28" s="79"/>
      <c r="N28" s="79"/>
      <c r="O28" s="79"/>
      <c r="P28" s="79"/>
      <c r="Q28" s="79"/>
      <c r="R28" s="79"/>
    </row>
    <row r="29" spans="1:18" ht="63.75" customHeight="1" x14ac:dyDescent="0.3">
      <c r="A29" s="15" t="s">
        <v>14</v>
      </c>
      <c r="B29" s="80" t="s">
        <v>15</v>
      </c>
      <c r="C29" s="80"/>
      <c r="D29" s="80"/>
      <c r="E29" s="80"/>
      <c r="F29" s="80"/>
      <c r="G29" s="80"/>
      <c r="H29" s="80"/>
      <c r="I29" s="15" t="s">
        <v>16</v>
      </c>
      <c r="J29" s="15" t="s">
        <v>17</v>
      </c>
      <c r="K29" s="80" t="s">
        <v>82</v>
      </c>
      <c r="L29" s="80"/>
      <c r="M29" s="80" t="s">
        <v>18</v>
      </c>
      <c r="N29" s="80"/>
      <c r="O29" s="80" t="s">
        <v>19</v>
      </c>
      <c r="P29" s="80"/>
      <c r="Q29" s="15" t="s">
        <v>20</v>
      </c>
      <c r="R29" s="15" t="s">
        <v>21</v>
      </c>
    </row>
    <row r="30" spans="1:18" ht="22.95" customHeight="1" x14ac:dyDescent="0.3">
      <c r="A30" s="72" t="s">
        <v>22</v>
      </c>
      <c r="B30" s="73"/>
      <c r="C30" s="73"/>
      <c r="D30" s="73"/>
      <c r="E30" s="73"/>
      <c r="F30" s="73"/>
      <c r="G30" s="73"/>
      <c r="H30" s="73"/>
      <c r="I30" s="73"/>
      <c r="J30" s="73"/>
      <c r="K30" s="73"/>
      <c r="L30" s="73"/>
      <c r="M30" s="73"/>
      <c r="N30" s="73"/>
      <c r="O30" s="73"/>
      <c r="P30" s="73"/>
      <c r="Q30" s="73"/>
      <c r="R30" s="74"/>
    </row>
    <row r="31" spans="1:18" ht="408.6" customHeight="1" x14ac:dyDescent="0.3">
      <c r="A31" s="53">
        <v>1</v>
      </c>
      <c r="B31" s="55" t="s">
        <v>133</v>
      </c>
      <c r="C31" s="56"/>
      <c r="D31" s="56"/>
      <c r="E31" s="56"/>
      <c r="F31" s="56"/>
      <c r="G31" s="56"/>
      <c r="H31" s="57"/>
      <c r="I31" s="61" t="s">
        <v>23</v>
      </c>
      <c r="J31" s="39">
        <v>2</v>
      </c>
      <c r="K31" s="41"/>
      <c r="L31" s="42"/>
      <c r="M31" s="41"/>
      <c r="N31" s="42"/>
      <c r="O31" s="45"/>
      <c r="P31" s="46"/>
      <c r="Q31" s="51">
        <f>M31*O31</f>
        <v>0</v>
      </c>
      <c r="R31" s="49"/>
    </row>
    <row r="32" spans="1:18" ht="105.6" customHeight="1" x14ac:dyDescent="0.3">
      <c r="A32" s="54"/>
      <c r="B32" s="58"/>
      <c r="C32" s="59"/>
      <c r="D32" s="59"/>
      <c r="E32" s="59"/>
      <c r="F32" s="59"/>
      <c r="G32" s="59"/>
      <c r="H32" s="60"/>
      <c r="I32" s="62"/>
      <c r="J32" s="40"/>
      <c r="K32" s="43"/>
      <c r="L32" s="44"/>
      <c r="M32" s="43"/>
      <c r="N32" s="44"/>
      <c r="O32" s="47"/>
      <c r="P32" s="48"/>
      <c r="Q32" s="52"/>
      <c r="R32" s="50"/>
    </row>
    <row r="33" spans="1:18" ht="33.6" customHeight="1" x14ac:dyDescent="0.3">
      <c r="A33" s="63"/>
      <c r="B33" s="63"/>
      <c r="C33" s="63"/>
      <c r="D33" s="63"/>
      <c r="E33" s="63"/>
      <c r="F33" s="63"/>
      <c r="G33" s="63"/>
      <c r="H33" s="63"/>
      <c r="I33" s="63"/>
      <c r="J33" s="63"/>
      <c r="K33" s="64" t="s">
        <v>24</v>
      </c>
      <c r="L33" s="64"/>
      <c r="M33" s="64"/>
      <c r="N33" s="64"/>
      <c r="O33" s="64"/>
      <c r="P33" s="64"/>
      <c r="Q33" s="64"/>
      <c r="R33" s="18">
        <f>SUM(Q31:Q32)</f>
        <v>0</v>
      </c>
    </row>
    <row r="34" spans="1:18" ht="30" customHeight="1" x14ac:dyDescent="0.3">
      <c r="A34" s="65" t="s">
        <v>80</v>
      </c>
      <c r="B34" s="66"/>
      <c r="C34" s="66"/>
      <c r="D34" s="66"/>
      <c r="E34" s="66"/>
      <c r="F34" s="66"/>
      <c r="G34" s="66"/>
      <c r="H34" s="9"/>
      <c r="I34" s="9" t="s">
        <v>25</v>
      </c>
      <c r="J34" s="19"/>
      <c r="K34" s="65" t="s">
        <v>81</v>
      </c>
      <c r="L34" s="66"/>
      <c r="M34" s="66"/>
      <c r="N34" s="66"/>
      <c r="O34" s="66"/>
      <c r="P34" s="66"/>
      <c r="Q34" s="19"/>
      <c r="R34" s="10" t="s">
        <v>26</v>
      </c>
    </row>
    <row r="35" spans="1:18" ht="22.95" customHeight="1" x14ac:dyDescent="0.3">
      <c r="A35" s="72" t="s">
        <v>86</v>
      </c>
      <c r="B35" s="73"/>
      <c r="C35" s="73"/>
      <c r="D35" s="73"/>
      <c r="E35" s="73"/>
      <c r="F35" s="73"/>
      <c r="G35" s="73"/>
      <c r="H35" s="73"/>
      <c r="I35" s="73"/>
      <c r="J35" s="73"/>
      <c r="K35" s="73"/>
      <c r="L35" s="73"/>
      <c r="M35" s="73"/>
      <c r="N35" s="73"/>
      <c r="O35" s="73"/>
      <c r="P35" s="73"/>
      <c r="Q35" s="73"/>
      <c r="R35" s="74"/>
    </row>
    <row r="36" spans="1:18" ht="332.4" customHeight="1" x14ac:dyDescent="0.3">
      <c r="A36" s="53">
        <v>1</v>
      </c>
      <c r="B36" s="55" t="s">
        <v>132</v>
      </c>
      <c r="C36" s="56"/>
      <c r="D36" s="56"/>
      <c r="E36" s="56"/>
      <c r="F36" s="56"/>
      <c r="G36" s="56"/>
      <c r="H36" s="57"/>
      <c r="I36" s="61" t="s">
        <v>23</v>
      </c>
      <c r="J36" s="39">
        <v>1</v>
      </c>
      <c r="K36" s="41"/>
      <c r="L36" s="42"/>
      <c r="M36" s="41"/>
      <c r="N36" s="42"/>
      <c r="O36" s="45"/>
      <c r="P36" s="46"/>
      <c r="Q36" s="51">
        <f>M36*O36</f>
        <v>0</v>
      </c>
      <c r="R36" s="49"/>
    </row>
    <row r="37" spans="1:18" ht="93" customHeight="1" x14ac:dyDescent="0.3">
      <c r="A37" s="54"/>
      <c r="B37" s="58"/>
      <c r="C37" s="59"/>
      <c r="D37" s="59"/>
      <c r="E37" s="59"/>
      <c r="F37" s="59"/>
      <c r="G37" s="59"/>
      <c r="H37" s="60"/>
      <c r="I37" s="62"/>
      <c r="J37" s="40"/>
      <c r="K37" s="43"/>
      <c r="L37" s="44"/>
      <c r="M37" s="43"/>
      <c r="N37" s="44"/>
      <c r="O37" s="47"/>
      <c r="P37" s="48"/>
      <c r="Q37" s="52"/>
      <c r="R37" s="50"/>
    </row>
    <row r="38" spans="1:18" ht="33.6" customHeight="1" x14ac:dyDescent="0.3">
      <c r="A38" s="63"/>
      <c r="B38" s="63"/>
      <c r="C38" s="63"/>
      <c r="D38" s="63"/>
      <c r="E38" s="63"/>
      <c r="F38" s="63"/>
      <c r="G38" s="63"/>
      <c r="H38" s="63"/>
      <c r="I38" s="63"/>
      <c r="J38" s="63"/>
      <c r="K38" s="64" t="s">
        <v>24</v>
      </c>
      <c r="L38" s="64"/>
      <c r="M38" s="64"/>
      <c r="N38" s="64"/>
      <c r="O38" s="64"/>
      <c r="P38" s="64"/>
      <c r="Q38" s="64"/>
      <c r="R38" s="18">
        <f>SUM(Q36:Q37)</f>
        <v>0</v>
      </c>
    </row>
    <row r="39" spans="1:18" ht="30" customHeight="1" x14ac:dyDescent="0.3">
      <c r="A39" s="65" t="s">
        <v>80</v>
      </c>
      <c r="B39" s="66"/>
      <c r="C39" s="66"/>
      <c r="D39" s="66"/>
      <c r="E39" s="66"/>
      <c r="F39" s="66"/>
      <c r="G39" s="66"/>
      <c r="H39" s="9"/>
      <c r="I39" s="9" t="s">
        <v>25</v>
      </c>
      <c r="J39" s="19"/>
      <c r="K39" s="65" t="s">
        <v>81</v>
      </c>
      <c r="L39" s="66"/>
      <c r="M39" s="66"/>
      <c r="N39" s="66"/>
      <c r="O39" s="66"/>
      <c r="P39" s="66"/>
      <c r="Q39" s="19"/>
      <c r="R39" s="10" t="s">
        <v>26</v>
      </c>
    </row>
    <row r="40" spans="1:18" ht="30" customHeight="1" x14ac:dyDescent="0.3">
      <c r="A40" s="72" t="s">
        <v>87</v>
      </c>
      <c r="B40" s="73"/>
      <c r="C40" s="73"/>
      <c r="D40" s="73"/>
      <c r="E40" s="73"/>
      <c r="F40" s="73"/>
      <c r="G40" s="73"/>
      <c r="H40" s="73"/>
      <c r="I40" s="73"/>
      <c r="J40" s="73"/>
      <c r="K40" s="73"/>
      <c r="L40" s="73"/>
      <c r="M40" s="73"/>
      <c r="N40" s="73"/>
      <c r="O40" s="73"/>
      <c r="P40" s="73"/>
      <c r="Q40" s="73"/>
      <c r="R40" s="74"/>
    </row>
    <row r="41" spans="1:18" ht="162" customHeight="1" x14ac:dyDescent="0.3">
      <c r="A41" s="16">
        <v>1</v>
      </c>
      <c r="B41" s="67" t="s">
        <v>103</v>
      </c>
      <c r="C41" s="68"/>
      <c r="D41" s="68"/>
      <c r="E41" s="68"/>
      <c r="F41" s="68"/>
      <c r="G41" s="68"/>
      <c r="H41" s="69"/>
      <c r="I41" s="13" t="s">
        <v>23</v>
      </c>
      <c r="J41" s="21">
        <v>3</v>
      </c>
      <c r="K41" s="70"/>
      <c r="L41" s="70"/>
      <c r="M41" s="70"/>
      <c r="N41" s="70"/>
      <c r="O41" s="71"/>
      <c r="P41" s="71"/>
      <c r="Q41" s="18">
        <f>M41*O41</f>
        <v>0</v>
      </c>
      <c r="R41" s="17"/>
    </row>
    <row r="42" spans="1:18" ht="129" customHeight="1" x14ac:dyDescent="0.3">
      <c r="A42" s="16">
        <v>2</v>
      </c>
      <c r="B42" s="67" t="s">
        <v>108</v>
      </c>
      <c r="C42" s="68"/>
      <c r="D42" s="68"/>
      <c r="E42" s="68"/>
      <c r="F42" s="68"/>
      <c r="G42" s="68"/>
      <c r="H42" s="69"/>
      <c r="I42" s="13" t="s">
        <v>23</v>
      </c>
      <c r="J42" s="21">
        <v>2</v>
      </c>
      <c r="K42" s="70"/>
      <c r="L42" s="70"/>
      <c r="M42" s="70"/>
      <c r="N42" s="70"/>
      <c r="O42" s="71"/>
      <c r="P42" s="71"/>
      <c r="Q42" s="18">
        <f>M42*O42</f>
        <v>0</v>
      </c>
      <c r="R42" s="17"/>
    </row>
    <row r="43" spans="1:18" ht="300.60000000000002" customHeight="1" x14ac:dyDescent="0.3">
      <c r="A43" s="16">
        <v>3</v>
      </c>
      <c r="B43" s="67" t="s">
        <v>107</v>
      </c>
      <c r="C43" s="68"/>
      <c r="D43" s="68"/>
      <c r="E43" s="68"/>
      <c r="F43" s="68"/>
      <c r="G43" s="68"/>
      <c r="H43" s="69"/>
      <c r="I43" s="13" t="s">
        <v>23</v>
      </c>
      <c r="J43" s="21">
        <v>2</v>
      </c>
      <c r="K43" s="70"/>
      <c r="L43" s="70"/>
      <c r="M43" s="70"/>
      <c r="N43" s="70"/>
      <c r="O43" s="71"/>
      <c r="P43" s="71"/>
      <c r="Q43" s="18">
        <f>M43*O43</f>
        <v>0</v>
      </c>
      <c r="R43" s="17"/>
    </row>
    <row r="44" spans="1:18" ht="381" customHeight="1" x14ac:dyDescent="0.3">
      <c r="A44" s="16">
        <v>4</v>
      </c>
      <c r="B44" s="67" t="s">
        <v>131</v>
      </c>
      <c r="C44" s="68"/>
      <c r="D44" s="68"/>
      <c r="E44" s="68"/>
      <c r="F44" s="68"/>
      <c r="G44" s="68"/>
      <c r="H44" s="69"/>
      <c r="I44" s="13" t="s">
        <v>23</v>
      </c>
      <c r="J44" s="21">
        <v>1</v>
      </c>
      <c r="K44" s="70"/>
      <c r="L44" s="70"/>
      <c r="M44" s="70"/>
      <c r="N44" s="70"/>
      <c r="O44" s="71"/>
      <c r="P44" s="71"/>
      <c r="Q44" s="18">
        <f>M44*O44</f>
        <v>0</v>
      </c>
      <c r="R44" s="17"/>
    </row>
    <row r="45" spans="1:18" ht="408.6" customHeight="1" x14ac:dyDescent="0.3">
      <c r="A45" s="53">
        <v>5</v>
      </c>
      <c r="B45" s="55" t="s">
        <v>130</v>
      </c>
      <c r="C45" s="56"/>
      <c r="D45" s="56"/>
      <c r="E45" s="56"/>
      <c r="F45" s="56"/>
      <c r="G45" s="56"/>
      <c r="H45" s="57"/>
      <c r="I45" s="61" t="s">
        <v>23</v>
      </c>
      <c r="J45" s="39">
        <v>1</v>
      </c>
      <c r="K45" s="41"/>
      <c r="L45" s="42"/>
      <c r="M45" s="41"/>
      <c r="N45" s="42"/>
      <c r="O45" s="45"/>
      <c r="P45" s="46"/>
      <c r="Q45" s="51">
        <f>M45*O45</f>
        <v>0</v>
      </c>
      <c r="R45" s="49"/>
    </row>
    <row r="46" spans="1:18" ht="37.799999999999997" customHeight="1" x14ac:dyDescent="0.3">
      <c r="A46" s="54"/>
      <c r="B46" s="58"/>
      <c r="C46" s="59"/>
      <c r="D46" s="59"/>
      <c r="E46" s="59"/>
      <c r="F46" s="59"/>
      <c r="G46" s="59"/>
      <c r="H46" s="60"/>
      <c r="I46" s="62"/>
      <c r="J46" s="40"/>
      <c r="K46" s="43"/>
      <c r="L46" s="44"/>
      <c r="M46" s="43"/>
      <c r="N46" s="44"/>
      <c r="O46" s="47"/>
      <c r="P46" s="48"/>
      <c r="Q46" s="52"/>
      <c r="R46" s="50"/>
    </row>
    <row r="47" spans="1:18" ht="332.4" customHeight="1" x14ac:dyDescent="0.3">
      <c r="A47" s="53">
        <v>6</v>
      </c>
      <c r="B47" s="55" t="s">
        <v>129</v>
      </c>
      <c r="C47" s="56"/>
      <c r="D47" s="56"/>
      <c r="E47" s="56"/>
      <c r="F47" s="56"/>
      <c r="G47" s="56"/>
      <c r="H47" s="57"/>
      <c r="I47" s="61" t="s">
        <v>23</v>
      </c>
      <c r="J47" s="39">
        <v>2</v>
      </c>
      <c r="K47" s="41"/>
      <c r="L47" s="42"/>
      <c r="M47" s="41"/>
      <c r="N47" s="42"/>
      <c r="O47" s="45"/>
      <c r="P47" s="46"/>
      <c r="Q47" s="51">
        <f>M47*O47</f>
        <v>0</v>
      </c>
      <c r="R47" s="49"/>
    </row>
    <row r="48" spans="1:18" ht="138.6" customHeight="1" x14ac:dyDescent="0.3">
      <c r="A48" s="54"/>
      <c r="B48" s="58"/>
      <c r="C48" s="59"/>
      <c r="D48" s="59"/>
      <c r="E48" s="59"/>
      <c r="F48" s="59"/>
      <c r="G48" s="59"/>
      <c r="H48" s="60"/>
      <c r="I48" s="62"/>
      <c r="J48" s="40"/>
      <c r="K48" s="43"/>
      <c r="L48" s="44"/>
      <c r="M48" s="43"/>
      <c r="N48" s="44"/>
      <c r="O48" s="47"/>
      <c r="P48" s="48"/>
      <c r="Q48" s="52"/>
      <c r="R48" s="50"/>
    </row>
    <row r="49" spans="1:18" ht="256.2" customHeight="1" x14ac:dyDescent="0.3">
      <c r="A49" s="22">
        <v>7</v>
      </c>
      <c r="B49" s="55" t="s">
        <v>128</v>
      </c>
      <c r="C49" s="56"/>
      <c r="D49" s="56"/>
      <c r="E49" s="56"/>
      <c r="F49" s="56"/>
      <c r="G49" s="56"/>
      <c r="H49" s="57"/>
      <c r="I49" s="23" t="s">
        <v>104</v>
      </c>
      <c r="J49" s="24">
        <v>2</v>
      </c>
      <c r="K49" s="41"/>
      <c r="L49" s="42"/>
      <c r="M49" s="41"/>
      <c r="N49" s="42"/>
      <c r="O49" s="45"/>
      <c r="P49" s="46"/>
      <c r="Q49" s="25">
        <f>M49*O49</f>
        <v>0</v>
      </c>
      <c r="R49" s="26"/>
    </row>
    <row r="50" spans="1:18" ht="379.2" customHeight="1" x14ac:dyDescent="0.3">
      <c r="A50" s="22">
        <v>7</v>
      </c>
      <c r="B50" s="55" t="s">
        <v>127</v>
      </c>
      <c r="C50" s="56"/>
      <c r="D50" s="56"/>
      <c r="E50" s="56"/>
      <c r="F50" s="56"/>
      <c r="G50" s="56"/>
      <c r="H50" s="57"/>
      <c r="I50" s="23" t="s">
        <v>23</v>
      </c>
      <c r="J50" s="24">
        <v>7</v>
      </c>
      <c r="K50" s="41"/>
      <c r="L50" s="42"/>
      <c r="M50" s="41"/>
      <c r="N50" s="42"/>
      <c r="O50" s="45"/>
      <c r="P50" s="46"/>
      <c r="Q50" s="25">
        <f>M50*O50</f>
        <v>0</v>
      </c>
      <c r="R50" s="26"/>
    </row>
    <row r="51" spans="1:18" ht="33.6" customHeight="1" x14ac:dyDescent="0.3">
      <c r="A51" s="63"/>
      <c r="B51" s="63"/>
      <c r="C51" s="63"/>
      <c r="D51" s="63"/>
      <c r="E51" s="63"/>
      <c r="F51" s="63"/>
      <c r="G51" s="63"/>
      <c r="H51" s="63"/>
      <c r="I51" s="63"/>
      <c r="J51" s="63"/>
      <c r="K51" s="64" t="s">
        <v>24</v>
      </c>
      <c r="L51" s="64"/>
      <c r="M51" s="64"/>
      <c r="N51" s="64"/>
      <c r="O51" s="64"/>
      <c r="P51" s="64"/>
      <c r="Q51" s="64"/>
      <c r="R51" s="18">
        <f>SUM(Q41:Q50)</f>
        <v>0</v>
      </c>
    </row>
    <row r="52" spans="1:18" ht="30" customHeight="1" x14ac:dyDescent="0.3">
      <c r="A52" s="65" t="s">
        <v>80</v>
      </c>
      <c r="B52" s="66"/>
      <c r="C52" s="66"/>
      <c r="D52" s="66"/>
      <c r="E52" s="66"/>
      <c r="F52" s="66"/>
      <c r="G52" s="66"/>
      <c r="H52" s="9"/>
      <c r="I52" s="9" t="s">
        <v>25</v>
      </c>
      <c r="J52" s="19"/>
      <c r="K52" s="65" t="s">
        <v>81</v>
      </c>
      <c r="L52" s="66"/>
      <c r="M52" s="66"/>
      <c r="N52" s="66"/>
      <c r="O52" s="66"/>
      <c r="P52" s="66"/>
      <c r="Q52" s="19"/>
      <c r="R52" s="10" t="s">
        <v>26</v>
      </c>
    </row>
    <row r="53" spans="1:18" ht="38.4" customHeight="1" x14ac:dyDescent="0.3">
      <c r="A53" s="72" t="s">
        <v>88</v>
      </c>
      <c r="B53" s="73"/>
      <c r="C53" s="73"/>
      <c r="D53" s="73"/>
      <c r="E53" s="73"/>
      <c r="F53" s="73"/>
      <c r="G53" s="73"/>
      <c r="H53" s="73"/>
      <c r="I53" s="73"/>
      <c r="J53" s="73"/>
      <c r="K53" s="73"/>
      <c r="L53" s="73"/>
      <c r="M53" s="73"/>
      <c r="N53" s="73"/>
      <c r="O53" s="73"/>
      <c r="P53" s="73"/>
      <c r="Q53" s="73"/>
      <c r="R53" s="74"/>
    </row>
    <row r="54" spans="1:18" ht="409.2" customHeight="1" x14ac:dyDescent="0.3">
      <c r="A54" s="53">
        <v>1</v>
      </c>
      <c r="B54" s="55" t="s">
        <v>105</v>
      </c>
      <c r="C54" s="56"/>
      <c r="D54" s="56"/>
      <c r="E54" s="56"/>
      <c r="F54" s="56"/>
      <c r="G54" s="56"/>
      <c r="H54" s="57"/>
      <c r="I54" s="61" t="s">
        <v>23</v>
      </c>
      <c r="J54" s="39">
        <v>4</v>
      </c>
      <c r="K54" s="41"/>
      <c r="L54" s="42"/>
      <c r="M54" s="41"/>
      <c r="N54" s="42"/>
      <c r="O54" s="45"/>
      <c r="P54" s="46"/>
      <c r="Q54" s="51">
        <f t="shared" ref="Q54:Q56" si="0">M54*O54</f>
        <v>0</v>
      </c>
      <c r="R54" s="49"/>
    </row>
    <row r="55" spans="1:18" ht="89.4" customHeight="1" x14ac:dyDescent="0.3">
      <c r="A55" s="54"/>
      <c r="B55" s="58"/>
      <c r="C55" s="59"/>
      <c r="D55" s="59"/>
      <c r="E55" s="59"/>
      <c r="F55" s="59"/>
      <c r="G55" s="59"/>
      <c r="H55" s="60"/>
      <c r="I55" s="62"/>
      <c r="J55" s="40"/>
      <c r="K55" s="43"/>
      <c r="L55" s="44"/>
      <c r="M55" s="43"/>
      <c r="N55" s="44"/>
      <c r="O55" s="47"/>
      <c r="P55" s="48"/>
      <c r="Q55" s="52"/>
      <c r="R55" s="50"/>
    </row>
    <row r="56" spans="1:18" ht="409.2" customHeight="1" x14ac:dyDescent="0.3">
      <c r="A56" s="16">
        <v>2</v>
      </c>
      <c r="B56" s="67" t="s">
        <v>106</v>
      </c>
      <c r="C56" s="68"/>
      <c r="D56" s="68"/>
      <c r="E56" s="68"/>
      <c r="F56" s="68"/>
      <c r="G56" s="68"/>
      <c r="H56" s="69"/>
      <c r="I56" s="13" t="s">
        <v>23</v>
      </c>
      <c r="J56" s="21">
        <v>3</v>
      </c>
      <c r="K56" s="70"/>
      <c r="L56" s="70"/>
      <c r="M56" s="70"/>
      <c r="N56" s="70"/>
      <c r="O56" s="71"/>
      <c r="P56" s="71"/>
      <c r="Q56" s="18">
        <f t="shared" si="0"/>
        <v>0</v>
      </c>
      <c r="R56" s="17"/>
    </row>
    <row r="57" spans="1:18" ht="30" customHeight="1" x14ac:dyDescent="0.3">
      <c r="A57" s="63"/>
      <c r="B57" s="63"/>
      <c r="C57" s="63"/>
      <c r="D57" s="63"/>
      <c r="E57" s="63"/>
      <c r="F57" s="63"/>
      <c r="G57" s="63"/>
      <c r="H57" s="63"/>
      <c r="I57" s="63"/>
      <c r="J57" s="63"/>
      <c r="K57" s="64" t="s">
        <v>24</v>
      </c>
      <c r="L57" s="64"/>
      <c r="M57" s="64"/>
      <c r="N57" s="64"/>
      <c r="O57" s="64"/>
      <c r="P57" s="64"/>
      <c r="Q57" s="64"/>
      <c r="R57" s="18">
        <f>SUM(Q54:Q56)</f>
        <v>0</v>
      </c>
    </row>
    <row r="58" spans="1:18" ht="30" customHeight="1" x14ac:dyDescent="0.3">
      <c r="A58" s="65" t="s">
        <v>80</v>
      </c>
      <c r="B58" s="66"/>
      <c r="C58" s="66"/>
      <c r="D58" s="66"/>
      <c r="E58" s="66"/>
      <c r="F58" s="66"/>
      <c r="G58" s="66"/>
      <c r="H58" s="9"/>
      <c r="I58" s="9" t="s">
        <v>25</v>
      </c>
      <c r="J58" s="19"/>
      <c r="K58" s="65" t="s">
        <v>81</v>
      </c>
      <c r="L58" s="66"/>
      <c r="M58" s="66"/>
      <c r="N58" s="66"/>
      <c r="O58" s="66"/>
      <c r="P58" s="66"/>
      <c r="Q58" s="19"/>
      <c r="R58" s="19" t="s">
        <v>26</v>
      </c>
    </row>
    <row r="59" spans="1:18" ht="30" customHeight="1" x14ac:dyDescent="0.3">
      <c r="A59" s="65" t="s">
        <v>80</v>
      </c>
      <c r="B59" s="66"/>
      <c r="C59" s="66"/>
      <c r="D59" s="66"/>
      <c r="E59" s="66"/>
      <c r="F59" s="66"/>
      <c r="G59" s="66"/>
      <c r="H59" s="9"/>
      <c r="I59" s="9" t="s">
        <v>25</v>
      </c>
      <c r="J59" s="19"/>
      <c r="K59" s="65" t="s">
        <v>81</v>
      </c>
      <c r="L59" s="66"/>
      <c r="M59" s="66"/>
      <c r="N59" s="66"/>
      <c r="O59" s="66"/>
      <c r="P59" s="66"/>
      <c r="Q59" s="19"/>
      <c r="R59" s="10" t="s">
        <v>26</v>
      </c>
    </row>
    <row r="60" spans="1:18" ht="9.9" customHeight="1" x14ac:dyDescent="0.3">
      <c r="A60" s="11"/>
      <c r="B60" s="11"/>
      <c r="C60" s="11"/>
      <c r="D60" s="11"/>
      <c r="E60" s="11"/>
      <c r="F60" s="11"/>
      <c r="G60" s="11"/>
      <c r="H60" s="9"/>
      <c r="I60" s="9"/>
      <c r="J60" s="20"/>
      <c r="K60" s="10"/>
      <c r="L60" s="10"/>
      <c r="M60" s="10"/>
      <c r="N60" s="10"/>
      <c r="O60" s="10"/>
      <c r="P60" s="10"/>
      <c r="Q60" s="10"/>
      <c r="R60" s="10"/>
    </row>
    <row r="61" spans="1:18" ht="30" customHeight="1" x14ac:dyDescent="0.3">
      <c r="A61" s="66" t="s">
        <v>27</v>
      </c>
      <c r="B61" s="66"/>
      <c r="C61" s="66"/>
      <c r="D61" s="66"/>
      <c r="E61" s="66"/>
      <c r="F61" s="66"/>
      <c r="G61" s="66"/>
      <c r="I61" s="10" t="s">
        <v>25</v>
      </c>
      <c r="J61" s="19"/>
      <c r="K61" s="66" t="s">
        <v>28</v>
      </c>
      <c r="L61" s="66"/>
      <c r="M61" s="66"/>
      <c r="N61" s="66"/>
      <c r="O61" s="66"/>
      <c r="P61" s="66"/>
      <c r="Q61" s="19"/>
      <c r="R61" s="10" t="s">
        <v>26</v>
      </c>
    </row>
    <row r="62" spans="1:18" ht="9.9" customHeight="1" x14ac:dyDescent="0.3"/>
    <row r="63" spans="1:18" s="12" customFormat="1" ht="24" customHeight="1" x14ac:dyDescent="0.3">
      <c r="A63" s="78" t="s">
        <v>91</v>
      </c>
      <c r="B63" s="78"/>
      <c r="C63" s="78"/>
      <c r="D63" s="78"/>
      <c r="E63" s="78"/>
      <c r="F63" s="78"/>
      <c r="G63" s="78"/>
      <c r="H63" s="78"/>
      <c r="I63" s="78"/>
      <c r="J63" s="78"/>
      <c r="K63" s="78" t="s">
        <v>92</v>
      </c>
      <c r="L63" s="78"/>
      <c r="M63" s="78"/>
      <c r="N63" s="78"/>
      <c r="O63" s="78"/>
      <c r="P63" s="78"/>
      <c r="Q63" s="78"/>
      <c r="R63" s="78"/>
    </row>
    <row r="64" spans="1:18" s="12" customFormat="1" ht="24" customHeight="1" x14ac:dyDescent="0.3">
      <c r="A64" s="14"/>
      <c r="B64" s="14"/>
      <c r="C64" s="14"/>
      <c r="D64" s="14"/>
      <c r="E64" s="14"/>
      <c r="F64" s="14"/>
      <c r="G64" s="14"/>
      <c r="H64" s="14"/>
      <c r="I64" s="14"/>
      <c r="J64" s="14"/>
      <c r="K64" s="14"/>
      <c r="L64" s="14"/>
      <c r="M64" s="14"/>
      <c r="N64" s="14"/>
      <c r="O64" s="14"/>
      <c r="P64" s="14"/>
      <c r="Q64" s="14"/>
      <c r="R64" s="14"/>
    </row>
    <row r="65" spans="1:18" s="12" customFormat="1" ht="45.75" customHeight="1" x14ac:dyDescent="0.3">
      <c r="A65" s="75" t="s">
        <v>94</v>
      </c>
      <c r="B65" s="75"/>
      <c r="C65" s="75"/>
      <c r="D65" s="75"/>
      <c r="E65" s="75"/>
      <c r="F65" s="75"/>
      <c r="G65" s="75"/>
      <c r="H65" s="75"/>
      <c r="I65" s="75"/>
      <c r="J65" s="75"/>
      <c r="K65" s="75" t="s">
        <v>93</v>
      </c>
      <c r="L65" s="75"/>
      <c r="M65" s="75"/>
      <c r="N65" s="75"/>
      <c r="O65" s="75"/>
      <c r="P65" s="75"/>
      <c r="Q65" s="75"/>
      <c r="R65" s="75"/>
    </row>
    <row r="66" spans="1:18" ht="24.9" customHeight="1" x14ac:dyDescent="0.3"/>
    <row r="67" spans="1:18" x14ac:dyDescent="0.3">
      <c r="A67" s="76" t="s">
        <v>29</v>
      </c>
      <c r="B67" s="76"/>
      <c r="C67" s="76"/>
      <c r="D67" s="76"/>
      <c r="E67" s="76"/>
      <c r="F67" s="76"/>
      <c r="G67" s="76"/>
      <c r="H67" s="76"/>
      <c r="I67" s="76"/>
      <c r="J67" s="76"/>
      <c r="K67" s="76" t="s">
        <v>30</v>
      </c>
      <c r="L67" s="76"/>
      <c r="M67" s="76"/>
      <c r="N67" s="76"/>
      <c r="O67" s="76"/>
      <c r="P67" s="76"/>
      <c r="Q67" s="76"/>
      <c r="R67" s="76"/>
    </row>
    <row r="68" spans="1:18" ht="24.9" customHeight="1" x14ac:dyDescent="0.3">
      <c r="A68" s="77"/>
      <c r="B68" s="77"/>
      <c r="C68" s="77"/>
      <c r="D68" s="77"/>
      <c r="E68" s="77"/>
      <c r="F68" s="77"/>
      <c r="G68" s="77"/>
      <c r="H68" s="77"/>
      <c r="I68" s="77"/>
      <c r="J68" s="77"/>
    </row>
    <row r="69" spans="1:18" x14ac:dyDescent="0.3">
      <c r="A69" s="76" t="s">
        <v>31</v>
      </c>
      <c r="B69" s="76"/>
      <c r="C69" s="76"/>
      <c r="D69" s="76"/>
      <c r="E69" s="76"/>
      <c r="F69" s="76"/>
      <c r="G69" s="76"/>
      <c r="H69" s="76"/>
      <c r="I69" s="76"/>
      <c r="J69" s="76"/>
      <c r="K69" s="76" t="s">
        <v>32</v>
      </c>
      <c r="L69" s="76"/>
      <c r="M69" s="76"/>
      <c r="N69" s="76"/>
      <c r="O69" s="76"/>
      <c r="P69" s="76"/>
      <c r="Q69" s="76"/>
      <c r="R69" s="76"/>
    </row>
    <row r="71" spans="1:18" ht="26.4" customHeight="1" x14ac:dyDescent="0.3"/>
    <row r="72" spans="1:18" x14ac:dyDescent="0.3">
      <c r="B72" s="108" t="s">
        <v>33</v>
      </c>
      <c r="C72" s="108"/>
      <c r="D72" s="108"/>
    </row>
    <row r="73" spans="1:18" x14ac:dyDescent="0.3">
      <c r="B73" s="108" t="s">
        <v>34</v>
      </c>
      <c r="C73" s="108"/>
      <c r="D73" s="108"/>
    </row>
  </sheetData>
  <sheetProtection formatCells="0" formatColumns="0"/>
  <protectedRanges>
    <protectedRange algorithmName="SHA-512" hashValue="2gjM3CTBZa3IqKD4Q91gN6W2w1fQBwqP6O/oTO5Y6SEdKZQtYjQWFIISlL9fjlOCJQWPeeEKbxmid8PL/uHbbQ==" saltValue="jvQEtkd/Zqg1dzog6kxt7Q==" spinCount="100000" sqref="G15:L15" name="Діапазон1"/>
    <protectedRange algorithmName="SHA-512" hashValue="2gjM3CTBZa3IqKD4Q91gN6W2w1fQBwqP6O/oTO5Y6SEdKZQtYjQWFIISlL9fjlOCJQWPeeEKbxmid8PL/uHbbQ==" saltValue="jvQEtkd/Zqg1dzog6kxt7Q==" spinCount="100000" sqref="F22:J23" name="Діапазон1_1"/>
  </protectedRanges>
  <mergeCells count="172">
    <mergeCell ref="K9:M9"/>
    <mergeCell ref="A13:C13"/>
    <mergeCell ref="K12:M12"/>
    <mergeCell ref="D10:J10"/>
    <mergeCell ref="D11:J11"/>
    <mergeCell ref="A12:C12"/>
    <mergeCell ref="A20:R20"/>
    <mergeCell ref="P25:R25"/>
    <mergeCell ref="K23:O23"/>
    <mergeCell ref="P23:R23"/>
    <mergeCell ref="A21:E21"/>
    <mergeCell ref="A25:E25"/>
    <mergeCell ref="F25:J25"/>
    <mergeCell ref="K22:O22"/>
    <mergeCell ref="P22:R22"/>
    <mergeCell ref="B73:D73"/>
    <mergeCell ref="K6:R6"/>
    <mergeCell ref="A6:J6"/>
    <mergeCell ref="K24:O24"/>
    <mergeCell ref="P24:R24"/>
    <mergeCell ref="A24:E24"/>
    <mergeCell ref="F21:J21"/>
    <mergeCell ref="F22:J22"/>
    <mergeCell ref="F23:J23"/>
    <mergeCell ref="F24:J24"/>
    <mergeCell ref="A33:J33"/>
    <mergeCell ref="K33:Q33"/>
    <mergeCell ref="A26:J26"/>
    <mergeCell ref="P21:R21"/>
    <mergeCell ref="G15:M15"/>
    <mergeCell ref="D9:J9"/>
    <mergeCell ref="A22:E22"/>
    <mergeCell ref="A23:E23"/>
    <mergeCell ref="K21:O21"/>
    <mergeCell ref="K25:O25"/>
    <mergeCell ref="K18:R18"/>
    <mergeCell ref="A18:J18"/>
    <mergeCell ref="B72:D72"/>
    <mergeCell ref="A65:J65"/>
    <mergeCell ref="A1:R4"/>
    <mergeCell ref="A17:J17"/>
    <mergeCell ref="K17:R17"/>
    <mergeCell ref="K13:M13"/>
    <mergeCell ref="N7:R7"/>
    <mergeCell ref="N8:R8"/>
    <mergeCell ref="N9:R9"/>
    <mergeCell ref="N10:R10"/>
    <mergeCell ref="N11:R11"/>
    <mergeCell ref="N12:R12"/>
    <mergeCell ref="N13:R13"/>
    <mergeCell ref="D13:J13"/>
    <mergeCell ref="K7:M7"/>
    <mergeCell ref="A8:C8"/>
    <mergeCell ref="K8:M8"/>
    <mergeCell ref="D8:J8"/>
    <mergeCell ref="D7:J7"/>
    <mergeCell ref="A9:C9"/>
    <mergeCell ref="A10:C10"/>
    <mergeCell ref="A11:C11"/>
    <mergeCell ref="A7:C7"/>
    <mergeCell ref="K11:M11"/>
    <mergeCell ref="D12:J12"/>
    <mergeCell ref="K10:M10"/>
    <mergeCell ref="K65:R65"/>
    <mergeCell ref="A67:J67"/>
    <mergeCell ref="A68:J68"/>
    <mergeCell ref="K63:R63"/>
    <mergeCell ref="A69:J69"/>
    <mergeCell ref="K67:R67"/>
    <mergeCell ref="K69:R69"/>
    <mergeCell ref="A63:J63"/>
    <mergeCell ref="K28:R28"/>
    <mergeCell ref="A34:G34"/>
    <mergeCell ref="K34:P34"/>
    <mergeCell ref="K61:P61"/>
    <mergeCell ref="A61:G61"/>
    <mergeCell ref="B29:H29"/>
    <mergeCell ref="K29:L29"/>
    <mergeCell ref="M29:N29"/>
    <mergeCell ref="O29:P29"/>
    <mergeCell ref="A30:R30"/>
    <mergeCell ref="A28:J28"/>
    <mergeCell ref="A54:A55"/>
    <mergeCell ref="B54:H55"/>
    <mergeCell ref="I54:I55"/>
    <mergeCell ref="J54:J55"/>
    <mergeCell ref="K54:L55"/>
    <mergeCell ref="I36:I37"/>
    <mergeCell ref="J36:J37"/>
    <mergeCell ref="A53:R53"/>
    <mergeCell ref="B43:H43"/>
    <mergeCell ref="K43:L43"/>
    <mergeCell ref="M43:N43"/>
    <mergeCell ref="O43:P43"/>
    <mergeCell ref="B44:H44"/>
    <mergeCell ref="K44:L44"/>
    <mergeCell ref="M44:N44"/>
    <mergeCell ref="R54:R55"/>
    <mergeCell ref="A51:J51"/>
    <mergeCell ref="K51:Q51"/>
    <mergeCell ref="A52:G52"/>
    <mergeCell ref="K52:P52"/>
    <mergeCell ref="B56:H56"/>
    <mergeCell ref="K56:L56"/>
    <mergeCell ref="M56:N56"/>
    <mergeCell ref="O56:P56"/>
    <mergeCell ref="M54:N55"/>
    <mergeCell ref="O54:P55"/>
    <mergeCell ref="Q54:Q55"/>
    <mergeCell ref="A31:A32"/>
    <mergeCell ref="B31:H32"/>
    <mergeCell ref="I31:I32"/>
    <mergeCell ref="J31:J32"/>
    <mergeCell ref="K31:L32"/>
    <mergeCell ref="M31:N32"/>
    <mergeCell ref="O31:P32"/>
    <mergeCell ref="Q31:Q32"/>
    <mergeCell ref="B49:H49"/>
    <mergeCell ref="K49:L49"/>
    <mergeCell ref="M49:N49"/>
    <mergeCell ref="O49:P49"/>
    <mergeCell ref="B47:H48"/>
    <mergeCell ref="I47:I48"/>
    <mergeCell ref="A35:R35"/>
    <mergeCell ref="A40:R40"/>
    <mergeCell ref="O44:P44"/>
    <mergeCell ref="B41:H41"/>
    <mergeCell ref="K41:L41"/>
    <mergeCell ref="M41:N41"/>
    <mergeCell ref="O41:P41"/>
    <mergeCell ref="B42:H42"/>
    <mergeCell ref="K42:L42"/>
    <mergeCell ref="M42:N42"/>
    <mergeCell ref="K38:Q38"/>
    <mergeCell ref="A39:G39"/>
    <mergeCell ref="K39:P39"/>
    <mergeCell ref="A47:A48"/>
    <mergeCell ref="A58:G58"/>
    <mergeCell ref="K58:P58"/>
    <mergeCell ref="A57:J57"/>
    <mergeCell ref="A59:G59"/>
    <mergeCell ref="K59:P59"/>
    <mergeCell ref="K57:Q57"/>
    <mergeCell ref="B50:H50"/>
    <mergeCell ref="K50:L50"/>
    <mergeCell ref="M50:N50"/>
    <mergeCell ref="O50:P50"/>
    <mergeCell ref="O42:P42"/>
    <mergeCell ref="J47:J48"/>
    <mergeCell ref="K47:L48"/>
    <mergeCell ref="M47:N48"/>
    <mergeCell ref="O47:P48"/>
    <mergeCell ref="R31:R32"/>
    <mergeCell ref="Q47:Q48"/>
    <mergeCell ref="R47:R48"/>
    <mergeCell ref="A36:A37"/>
    <mergeCell ref="B36:H37"/>
    <mergeCell ref="K36:L37"/>
    <mergeCell ref="M36:N37"/>
    <mergeCell ref="O36:P37"/>
    <mergeCell ref="Q36:Q37"/>
    <mergeCell ref="R36:R37"/>
    <mergeCell ref="A45:A46"/>
    <mergeCell ref="B45:H46"/>
    <mergeCell ref="I45:I46"/>
    <mergeCell ref="J45:J46"/>
    <mergeCell ref="K45:L46"/>
    <mergeCell ref="M45:N46"/>
    <mergeCell ref="O45:P46"/>
    <mergeCell ref="Q45:Q46"/>
    <mergeCell ref="R45:R46"/>
    <mergeCell ref="A38:J38"/>
  </mergeCells>
  <hyperlinks>
    <hyperlink ref="D13" r:id="rId1" xr:uid="{06D77477-935C-4C3F-867C-576263A7D51D}"/>
    <hyperlink ref="F25" r:id="rId2" xr:uid="{CB23264D-AF90-4A21-8E78-059F130098B1}"/>
    <hyperlink ref="P25" r:id="rId3" xr:uid="{F844BC2A-4BB0-48D8-8C69-6B89F2087193}"/>
  </hyperlinks>
  <pageMargins left="0.7" right="0.7" top="0.75" bottom="0.75" header="0.3" footer="0.3"/>
  <pageSetup paperSize="9" scale="33"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15C57-27DD-45B3-9011-16962B5A032C}">
  <dimension ref="A1:B34"/>
  <sheetViews>
    <sheetView view="pageBreakPreview" topLeftCell="A24" zoomScaleNormal="70" zoomScaleSheetLayoutView="100" workbookViewId="0">
      <selection activeCell="B38" sqref="B38"/>
    </sheetView>
  </sheetViews>
  <sheetFormatPr defaultRowHeight="14.4" x14ac:dyDescent="0.3"/>
  <cols>
    <col min="1" max="1" width="101.109375" customWidth="1"/>
    <col min="2" max="2" width="102.33203125" customWidth="1"/>
  </cols>
  <sheetData>
    <row r="1" spans="1:2" ht="18" x14ac:dyDescent="0.3">
      <c r="A1" s="27" t="s">
        <v>35</v>
      </c>
      <c r="B1" s="28" t="s">
        <v>79</v>
      </c>
    </row>
    <row r="2" spans="1:2" ht="75" customHeight="1" x14ac:dyDescent="0.3">
      <c r="A2" s="29" t="s">
        <v>109</v>
      </c>
      <c r="B2" s="30" t="s">
        <v>110</v>
      </c>
    </row>
    <row r="3" spans="1:2" ht="32.25" customHeight="1" x14ac:dyDescent="0.3">
      <c r="A3" s="29" t="s">
        <v>36</v>
      </c>
      <c r="B3" s="31" t="s">
        <v>37</v>
      </c>
    </row>
    <row r="4" spans="1:2" x14ac:dyDescent="0.3">
      <c r="A4" s="29"/>
      <c r="B4" s="32"/>
    </row>
    <row r="5" spans="1:2" ht="41.4" x14ac:dyDescent="0.3">
      <c r="A5" s="33" t="s">
        <v>38</v>
      </c>
      <c r="B5" s="34" t="s">
        <v>39</v>
      </c>
    </row>
    <row r="6" spans="1:2" ht="27.6" x14ac:dyDescent="0.3">
      <c r="A6" s="33" t="s">
        <v>40</v>
      </c>
      <c r="B6" s="34" t="s">
        <v>41</v>
      </c>
    </row>
    <row r="7" spans="1:2" x14ac:dyDescent="0.3">
      <c r="A7" s="33" t="s">
        <v>42</v>
      </c>
      <c r="B7" s="34" t="s">
        <v>43</v>
      </c>
    </row>
    <row r="8" spans="1:2" x14ac:dyDescent="0.3">
      <c r="A8" s="33" t="s">
        <v>111</v>
      </c>
      <c r="B8" s="34" t="s">
        <v>112</v>
      </c>
    </row>
    <row r="9" spans="1:2" x14ac:dyDescent="0.3">
      <c r="A9" s="33"/>
      <c r="B9" s="35"/>
    </row>
    <row r="10" spans="1:2" x14ac:dyDescent="0.3">
      <c r="A10" s="29" t="s">
        <v>44</v>
      </c>
      <c r="B10" s="31" t="s">
        <v>45</v>
      </c>
    </row>
    <row r="11" spans="1:2" ht="27.6" x14ac:dyDescent="0.3">
      <c r="A11" s="33" t="s">
        <v>46</v>
      </c>
      <c r="B11" s="34" t="s">
        <v>113</v>
      </c>
    </row>
    <row r="12" spans="1:2" ht="27.6" x14ac:dyDescent="0.3">
      <c r="A12" s="33" t="s">
        <v>47</v>
      </c>
      <c r="B12" s="34" t="s">
        <v>48</v>
      </c>
    </row>
    <row r="13" spans="1:2" x14ac:dyDescent="0.3">
      <c r="A13" s="33" t="s">
        <v>49</v>
      </c>
      <c r="B13" s="34" t="s">
        <v>50</v>
      </c>
    </row>
    <row r="14" spans="1:2" x14ac:dyDescent="0.3">
      <c r="A14" s="33"/>
      <c r="B14" s="35"/>
    </row>
    <row r="15" spans="1:2" x14ac:dyDescent="0.3">
      <c r="A15" s="29" t="s">
        <v>51</v>
      </c>
      <c r="B15" s="31" t="s">
        <v>52</v>
      </c>
    </row>
    <row r="16" spans="1:2" ht="41.4" x14ac:dyDescent="0.3">
      <c r="A16" s="33" t="s">
        <v>53</v>
      </c>
      <c r="B16" s="34" t="s">
        <v>54</v>
      </c>
    </row>
    <row r="17" spans="1:2" x14ac:dyDescent="0.3">
      <c r="A17" s="33"/>
      <c r="B17" s="35"/>
    </row>
    <row r="18" spans="1:2" x14ac:dyDescent="0.3">
      <c r="A18" s="29" t="s">
        <v>55</v>
      </c>
      <c r="B18" s="31" t="s">
        <v>56</v>
      </c>
    </row>
    <row r="19" spans="1:2" ht="27.6" x14ac:dyDescent="0.3">
      <c r="A19" s="33" t="s">
        <v>114</v>
      </c>
      <c r="B19" s="34" t="s">
        <v>115</v>
      </c>
    </row>
    <row r="20" spans="1:2" x14ac:dyDescent="0.3">
      <c r="A20" s="33"/>
      <c r="B20" s="35"/>
    </row>
    <row r="21" spans="1:2" ht="35.25" customHeight="1" x14ac:dyDescent="0.3">
      <c r="A21" s="33" t="s">
        <v>116</v>
      </c>
      <c r="B21" s="34" t="s">
        <v>117</v>
      </c>
    </row>
    <row r="22" spans="1:2" ht="110.25" customHeight="1" x14ac:dyDescent="0.3">
      <c r="A22" s="36" t="s">
        <v>118</v>
      </c>
      <c r="B22" s="31" t="s">
        <v>119</v>
      </c>
    </row>
    <row r="23" spans="1:2" x14ac:dyDescent="0.3">
      <c r="A23" s="33"/>
      <c r="B23" s="34"/>
    </row>
    <row r="24" spans="1:2" ht="79.95" customHeight="1" x14ac:dyDescent="0.3">
      <c r="A24" s="33" t="s">
        <v>120</v>
      </c>
      <c r="B24" s="34" t="s">
        <v>121</v>
      </c>
    </row>
    <row r="25" spans="1:2" ht="20.399999999999999" customHeight="1" x14ac:dyDescent="0.3">
      <c r="A25" s="33" t="s">
        <v>122</v>
      </c>
      <c r="B25" s="34" t="s">
        <v>123</v>
      </c>
    </row>
    <row r="26" spans="1:2" ht="34.200000000000003" customHeight="1" x14ac:dyDescent="0.3">
      <c r="A26" s="33" t="s">
        <v>124</v>
      </c>
      <c r="B26" s="34" t="s">
        <v>125</v>
      </c>
    </row>
    <row r="27" spans="1:2" x14ac:dyDescent="0.3">
      <c r="A27" s="33"/>
      <c r="B27" s="35"/>
    </row>
    <row r="28" spans="1:2" x14ac:dyDescent="0.3">
      <c r="A28" s="29" t="s">
        <v>57</v>
      </c>
      <c r="B28" s="31" t="s">
        <v>58</v>
      </c>
    </row>
    <row r="29" spans="1:2" ht="58.5" customHeight="1" x14ac:dyDescent="0.3">
      <c r="A29" s="33" t="s">
        <v>59</v>
      </c>
      <c r="B29" s="34" t="s">
        <v>126</v>
      </c>
    </row>
    <row r="30" spans="1:2" x14ac:dyDescent="0.3">
      <c r="A30" s="33"/>
      <c r="B30" s="35"/>
    </row>
    <row r="31" spans="1:2" x14ac:dyDescent="0.3">
      <c r="A31" s="29" t="s">
        <v>60</v>
      </c>
      <c r="B31" s="31" t="s">
        <v>61</v>
      </c>
    </row>
    <row r="32" spans="1:2" ht="27.6" x14ac:dyDescent="0.3">
      <c r="A32" s="33" t="s">
        <v>78</v>
      </c>
      <c r="B32" s="34" t="s">
        <v>77</v>
      </c>
    </row>
    <row r="33" spans="1:2" x14ac:dyDescent="0.3">
      <c r="A33" s="33"/>
      <c r="B33" s="35"/>
    </row>
    <row r="34" spans="1:2" ht="60" customHeight="1" x14ac:dyDescent="0.3">
      <c r="A34" s="37" t="s">
        <v>62</v>
      </c>
      <c r="B34" s="38" t="s">
        <v>63</v>
      </c>
    </row>
  </sheetData>
  <pageMargins left="0.7" right="0.7" top="0.75" bottom="0.75" header="0.3" footer="0.3"/>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c3c388d-75c3-4bd4-a1c1-738524316511" xsi:nil="true"/>
    <lcf76f155ced4ddcb4097134ff3c332f xmlns="bfbb33b6-2fdc-48d8-841e-b13a2e21e7b7">
      <Terms xmlns="http://schemas.microsoft.com/office/infopath/2007/PartnerControls"/>
    </lcf76f155ced4ddcb4097134ff3c332f>
    <Productdetails xmlns="bfbb33b6-2fdc-48d8-841e-b13a2e21e7b7" xsi:nil="true"/>
    <Project xmlns="bfbb33b6-2fdc-48d8-841e-b13a2e21e7b7" xsi:nil="true"/>
    <Responsibleforprocurement xmlns="bfbb33b6-2fdc-48d8-841e-b13a2e21e7b7" xsi:nil="true"/>
    <Supplier xmlns="bfbb33b6-2fdc-48d8-841e-b13a2e21e7b7" xsi:nil="true"/>
    <VATexcluded xmlns="bfbb33b6-2fdc-48d8-841e-b13a2e21e7b7">false</VATexcluded>
    <Registrationcardnumber xmlns="bfbb33b6-2fdc-48d8-841e-b13a2e21e7b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887D65C75BB648BA65C39DBB28CC68" ma:contentTypeVersion="19" ma:contentTypeDescription="Create a new document." ma:contentTypeScope="" ma:versionID="0a7e6bdd72b162191edacc92767c1c88">
  <xsd:schema xmlns:xsd="http://www.w3.org/2001/XMLSchema" xmlns:xs="http://www.w3.org/2001/XMLSchema" xmlns:p="http://schemas.microsoft.com/office/2006/metadata/properties" xmlns:ns2="bfbb33b6-2fdc-48d8-841e-b13a2e21e7b7" xmlns:ns3="9c3c388d-75c3-4bd4-a1c1-738524316511" targetNamespace="http://schemas.microsoft.com/office/2006/metadata/properties" ma:root="true" ma:fieldsID="d9f4675710564187be929609e0b1f69e" ns2:_="" ns3:_="">
    <xsd:import namespace="bfbb33b6-2fdc-48d8-841e-b13a2e21e7b7"/>
    <xsd:import namespace="9c3c388d-75c3-4bd4-a1c1-7385243165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Supplier" minOccurs="0"/>
                <xsd:element ref="ns2:Productdetails" minOccurs="0"/>
                <xsd:element ref="ns2:Project" minOccurs="0"/>
                <xsd:element ref="ns2:Responsibleforprocurement" minOccurs="0"/>
                <xsd:element ref="ns2:VATexcluded" minOccurs="0"/>
                <xsd:element ref="ns2:Registrationcardnumber"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bb33b6-2fdc-48d8-841e-b13a2e21e7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upplier" ma:index="12" nillable="true" ma:displayName="Supplier" ma:format="Dropdown" ma:internalName="Supplier">
      <xsd:simpleType>
        <xsd:restriction base="dms:Note">
          <xsd:maxLength value="255"/>
        </xsd:restriction>
      </xsd:simpleType>
    </xsd:element>
    <xsd:element name="Productdetails" ma:index="13" nillable="true" ma:displayName="Product details" ma:format="Dropdown" ma:internalName="Productdetails">
      <xsd:simpleType>
        <xsd:restriction base="dms:Note">
          <xsd:maxLength value="255"/>
        </xsd:restriction>
      </xsd:simpleType>
    </xsd:element>
    <xsd:element name="Project" ma:index="14" nillable="true" ma:displayName="Project" ma:format="Dropdown" ma:internalName="Project">
      <xsd:simpleType>
        <xsd:restriction base="dms:Note">
          <xsd:maxLength value="255"/>
        </xsd:restriction>
      </xsd:simpleType>
    </xsd:element>
    <xsd:element name="Responsibleforprocurement" ma:index="15" nillable="true" ma:displayName="Responsible for procurement" ma:format="Dropdown" ma:internalName="Responsibleforprocurement">
      <xsd:simpleType>
        <xsd:restriction base="dms:Note">
          <xsd:maxLength value="255"/>
        </xsd:restriction>
      </xsd:simpleType>
    </xsd:element>
    <xsd:element name="VATexcluded" ma:index="16" nillable="true" ma:displayName="VAT excluded" ma:default="0" ma:format="Dropdown" ma:internalName="VATexcluded">
      <xsd:simpleType>
        <xsd:restriction base="dms:Boolean"/>
      </xsd:simpleType>
    </xsd:element>
    <xsd:element name="Registrationcardnumber" ma:index="17" nillable="true" ma:displayName="Registration card number" ma:format="Dropdown" ma:internalName="Registrationcardnumber">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8b0e963e-cf06-40f2-ab50-b6f49f41cfe0}"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A551D8-CD24-42E1-B56A-1253C917C3F5}">
  <ds:schemaRefs>
    <ds:schemaRef ds:uri="http://schemas.microsoft.com/sharepoint/v3/contenttype/forms"/>
  </ds:schemaRefs>
</ds:datastoreItem>
</file>

<file path=customXml/itemProps2.xml><?xml version="1.0" encoding="utf-8"?>
<ds:datastoreItem xmlns:ds="http://schemas.openxmlformats.org/officeDocument/2006/customXml" ds:itemID="{C1699E4E-9AD5-497B-8BBC-DD8F89BE165A}">
  <ds:schemaRefs>
    <ds:schemaRef ds:uri="http://schemas.microsoft.com/office/2006/metadata/properties"/>
    <ds:schemaRef ds:uri="http://schemas.microsoft.com/office/infopath/2007/PartnerControls"/>
    <ds:schemaRef ds:uri="aad2f03d-c477-4e3d-9a27-e710a41ed15d"/>
    <ds:schemaRef ds:uri="9c3c388d-75c3-4bd4-a1c1-738524316511"/>
    <ds:schemaRef ds:uri="bfbb33b6-2fdc-48d8-841e-b13a2e21e7b7"/>
  </ds:schemaRefs>
</ds:datastoreItem>
</file>

<file path=customXml/itemProps3.xml><?xml version="1.0" encoding="utf-8"?>
<ds:datastoreItem xmlns:ds="http://schemas.openxmlformats.org/officeDocument/2006/customXml" ds:itemID="{888447A3-A385-4452-A1A3-0B9252CF92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bb33b6-2fdc-48d8-841e-b13a2e21e7b7"/>
    <ds:schemaRef ds:uri="9c3c388d-75c3-4bd4-a1c1-7385243165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2</vt:i4>
      </vt:variant>
    </vt:vector>
  </HeadingPairs>
  <TitlesOfParts>
    <vt:vector size="4" baseType="lpstr">
      <vt:lpstr>RFQ</vt:lpstr>
      <vt:lpstr>Instructions</vt:lpstr>
      <vt:lpstr>Instructions!Область_друку</vt:lpstr>
      <vt:lpstr>RFQ!Область_друку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Mykyta Romanovych Chahir</dc:creator>
  <cp:keywords/>
  <dc:description/>
  <cp:lastModifiedBy>Stanislav Romanovskyi</cp:lastModifiedBy>
  <cp:revision/>
  <dcterms:created xsi:type="dcterms:W3CDTF">2023-01-05T11:36:59Z</dcterms:created>
  <dcterms:modified xsi:type="dcterms:W3CDTF">2026-07-24T08:40:06Z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0x01010089887D65C75BB648BA65C39DBB28CC68</vt:lpwstr>
  </property>
  <property fmtid="{D5CDD505-2E9C-101B-9397-08002B2CF9AE}" pid="3" name="MediaServiceImageTags">
    <vt:lpwstr/>
  </property>
</Properties>
</file>