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Посмішка\Закупівля канцелярії та приладдя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закупівлю'!$A$7:$F$54</definedName>
  </definedNames>
  <calcPr calcId="162913"/>
</workbook>
</file>

<file path=xl/calcChain.xml><?xml version="1.0" encoding="utf-8"?>
<calcChain xmlns="http://schemas.openxmlformats.org/spreadsheetml/2006/main">
  <c r="D24" i="1" l="1"/>
  <c r="D22" i="1"/>
  <c r="D21" i="1"/>
  <c r="D20" i="1"/>
  <c r="D18" i="1"/>
  <c r="D17" i="1"/>
  <c r="D16" i="1"/>
  <c r="H47" i="2" l="1"/>
  <c r="A3" i="2"/>
  <c r="B2" i="2" l="1"/>
</calcChain>
</file>

<file path=xl/sharedStrings.xml><?xml version="1.0" encoding="utf-8"?>
<sst xmlns="http://schemas.openxmlformats.org/spreadsheetml/2006/main" count="154" uniqueCount="133">
  <si>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</si>
  <si>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</si>
  <si>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</si>
  <si>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</si>
  <si>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</si>
  <si>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</si>
  <si>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</si>
  <si>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</si>
  <si>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</si>
  <si>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</si>
  <si>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</si>
  <si>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</si>
  <si>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</si>
  <si>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</si>
  <si>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</si>
  <si>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</si>
  <si>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</si>
  <si>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</si>
  <si>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</si>
  <si>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</si>
  <si>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</si>
  <si>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</si>
  <si>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</si>
  <si>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</si>
  <si>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</si>
  <si>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</si>
  <si>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</si>
  <si>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</si>
  <si>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</si>
  <si>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</si>
  <si>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</si>
  <si>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</si>
  <si>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</si>
  <si>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</si>
  <si>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</si>
  <si>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</si>
  <si>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</si>
  <si>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</si>
  <si>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</si>
  <si>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</si>
  <si>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</si>
  <si>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</si>
  <si>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</si>
  <si>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</si>
  <si>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</si>
  <si>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</si>
  <si>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</si>
  <si>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t>1</t>
  </si>
  <si>
    <t>2</t>
  </si>
  <si>
    <t>3</t>
  </si>
  <si>
    <t xml:space="preserve">Пропозиції приймаються від постачальників, які НЕ є платниками ПДВ.          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</si>
  <si>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</si>
  <si>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</si>
  <si>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</si>
  <si>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</si>
  <si>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</si>
  <si>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</si>
  <si>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>шт</t>
  </si>
  <si>
    <t>Кожен учасник має право подати не більше однієї пропозиції</t>
  </si>
  <si>
    <t>Всього ,грн (без ПДВ)</t>
  </si>
  <si>
    <t>Загальна сума пропозиції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</si>
  <si>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</si>
  <si>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</si>
  <si>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</si>
  <si>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</si>
  <si>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Номер проєкту:</t>
  </si>
  <si>
    <t>CBPF-UKR-26-S-NGO-39113</t>
  </si>
  <si>
    <t>Проєкт:</t>
  </si>
  <si>
    <t xml:space="preserve">"Життя без бар'єрів: реагування на надзвичайні ситуації та підтримка місцевого населення та нещодавно евакуйованих у п'яти східних областях"  </t>
  </si>
  <si>
    <t>2. Підписати договір протягом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</si>
  <si>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.</t>
  </si>
  <si>
    <t>5. Участь  пов’язаних осіб або ж змова учасників  забороняється. У разі виявлення таких фактів, результати 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</si>
  <si>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 xml:space="preserve">Пропозиції вважаються дійсними протягом 30 днів із дати кінцевого строку подання пропозицій. Пропозиція учасника з періодом менш 30 днів, може бути відхилена як така, що не відповідає вимогам. </t>
  </si>
  <si>
    <t>Терміни надання  товарів,послуг або робіт</t>
  </si>
  <si>
    <t>Пропозиція повинна бути подана виключно на e-mail: STEPZP2026@GMAIL.COM</t>
  </si>
  <si>
    <t xml:space="preserve">Запит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реєстрації; не мають відкритих судових проваджень, боргових зобов’язань, що можуть призвести до арешту рахунків та активів учасника. </t>
  </si>
  <si>
    <t>Пропозиція повинна містити наступні документи , що підтверджують учасника процедури закупівлі:                                                                                                                                                                                                    Для ФОП:    - Виписка з ЄДР.
                     - Копія витягу з реєстру платників єдиного податку (якщо учасник є платником єдиного податку).
                     - Копія довідки/свідоцтва платника ПДВ і витяг з реєстру платників ПДВ (для платників ПДВ).
     Для юридичних осіб:
                     - Виписка з ЄДР.
                     - Статут (остання редакція);
                     - Документ, що підтверджує повноваження підписанта (наказ про призначення, довіреність, витяг 
                       з протоколу загальних зборів тощо).
                     - Копія довідки/свідоцтва платника ПДВ і витяг з реєстру платників ПДВ (для платників ПДВ).
                     - Копія витягу з реєстру платників єдиного податку.</t>
  </si>
  <si>
    <t>Надання повногопакету документів згідно Запиту</t>
  </si>
  <si>
    <t>Заповнена цінова пропозиція надана у форматі pdf з підписом та печаткою</t>
  </si>
  <si>
    <t>Товар відповідає всім характеристикам запиту</t>
  </si>
  <si>
    <t>Ціна, перевага надається тому постачальнику ,який запропонував відтермінування платежу .</t>
  </si>
  <si>
    <t xml:space="preserve">Умови оплати </t>
  </si>
  <si>
    <t>Підписана цінова пропозиція у форматі pdf, якщо є ,поставлена печатка</t>
  </si>
  <si>
    <t>про проведення запиту</t>
  </si>
  <si>
    <t>Закупівля канцелярських товарів</t>
  </si>
  <si>
    <t xml:space="preserve">Папір офісний </t>
  </si>
  <si>
    <t>Файли</t>
  </si>
  <si>
    <t>Ручка кулькова</t>
  </si>
  <si>
    <t>Степлер</t>
  </si>
  <si>
    <t>Скоби для степлеру</t>
  </si>
  <si>
    <t>Скріпки</t>
  </si>
  <si>
    <t>Папка-реєстратор</t>
  </si>
  <si>
    <t>Набір маркерів текстових</t>
  </si>
  <si>
    <t>Папір для нотаток</t>
  </si>
  <si>
    <t>Книга записна</t>
  </si>
  <si>
    <t>Олівець чорнографітний</t>
  </si>
  <si>
    <t>Чинка для олівця</t>
  </si>
  <si>
    <t>Папка на зав'язках А4</t>
  </si>
  <si>
    <t>Бокс для архівації документів</t>
  </si>
  <si>
    <t>Фліпчарт на тринозі</t>
  </si>
  <si>
    <t>Набір 4 маркери і губка для магнітних дощок</t>
  </si>
  <si>
    <t>Блок паперу для фліпчартів</t>
  </si>
  <si>
    <t>Магніти для дошки</t>
  </si>
  <si>
    <t>Кліп(кейс) для бейджа</t>
  </si>
  <si>
    <t>Застібка-зажим з шнурком та фіксатором</t>
  </si>
  <si>
    <t>Корзина офісна для паперу</t>
  </si>
  <si>
    <t>Пальчикова батарейка</t>
  </si>
  <si>
    <t>Папір офісний  А4 80г/м2 500арк</t>
  </si>
  <si>
    <t>Файл А4+, прозорий, 40мкм, глянцевий (100 шт.) d1004</t>
  </si>
  <si>
    <t xml:space="preserve">Ручка кулькова автоматична  0,5 мм, пласт. корпус, сині чорнила </t>
  </si>
  <si>
    <t xml:space="preserve">Степлер металевий МЕТАЛІК 50 арк. (скоби №23, 24) 167х36х57 мм чорний </t>
  </si>
  <si>
    <t>Скоби 24/6, 1000 шт d4102</t>
  </si>
  <si>
    <t>Скріпки круглі  28 мм / 100 шт, кольорові E41003</t>
  </si>
  <si>
    <t xml:space="preserve">Папка-реєстратор двост. PP 7,5 cм, зібрана </t>
  </si>
  <si>
    <t>Набір із 4-х текст-маркерів,   Товщина лінії від 2 до 4 мм, кольори: жовтий, зелений, рожевий та помаранчевий</t>
  </si>
  <si>
    <t xml:space="preserve">Папір для нотаток  кольоровий, 90х90, 1000 арк. </t>
  </si>
  <si>
    <t xml:space="preserve">Книга записна  125*195, 96 арк., линия, обкл. штучна шкіра </t>
  </si>
  <si>
    <t xml:space="preserve">Олівець графітний НВ, пластиковий, з гумкою, зелений, уп. 12 шт. </t>
  </si>
  <si>
    <t>Чинка для олівців з контейнером на 1 отвір асорті</t>
  </si>
  <si>
    <t>Папка картонна на зав'язках, А4, товщина картону 0,30мм</t>
  </si>
  <si>
    <t xml:space="preserve">Бокс для архівації документів 200мм,  крафт, Розмір: 340 х 300 х 200 мм </t>
  </si>
  <si>
    <t xml:space="preserve">Фліпчарт на тринозі магнітно-маркерний  70х100 см </t>
  </si>
  <si>
    <t xml:space="preserve">Маркер 2 мм кругл. набір з 4-х кол.   + губка для дошок </t>
  </si>
  <si>
    <t xml:space="preserve">Блок паперу для фліпчартів,  64х90 см, нелінований, 30 арк., офсет 70 г/м2 </t>
  </si>
  <si>
    <t>Магніт д/маг.дошки "Смайлики" 2см, 8шт</t>
  </si>
  <si>
    <t>Бейдж  горизонтальний, 101 х 80 мм, PP+PVC, синій</t>
  </si>
  <si>
    <t>Шнурок для бейджа з металевим кліпом</t>
  </si>
  <si>
    <t>Кошик для паперу  металевий 23,7x18,4х26,3 см чорний</t>
  </si>
  <si>
    <t>Батарейка AA LR6  1.5В</t>
  </si>
  <si>
    <t>уп</t>
  </si>
  <si>
    <t>набір</t>
  </si>
  <si>
    <t xml:space="preserve"> Ціна, зазначена в комерційній пропозиції, повинна бути повною та включати всі супутні витрати, зокрема: вартість тари та упаковки, транспортування, завантаження/розвантаження, доставку безпосередньо до місця призначення, а за потреби — занесення товару до приміщення..  Оплата здійснюватиметься у безготівковій формі в національній валюті — гривні. Переможець(ці) зобов’язується(ються) зберігати оголошені ціни протягом усього терміну дії контракту на постачання .Термін поставки товару  до 7 робочих днів з дати підписання договору. Рік випуску продукції не раніше 2025 року, товар повинен бути новим. Гарантійний термін не менше 12 місяців . Запропонований товар не виробляється та не постачаєтьс на території країн  агресорів : Російської федерації, республіки Білорусь та ісламської республіки Іран. Поставка  здійснюється  у м.Запоріжжя, вул. Незалежної України, 18 . Поставка здійснюється партіями за заявками Замовника протгом дії проєкту з червня 2026 по квітень 2027.
</t>
  </si>
  <si>
    <t>Поставка здійснюється партіями за заявками Замовника протягом дії проєкту з червня 2026 по квітень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</si>
</sst>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6F9FA"/>
        <bgColor indexed="64"/>
      </patternFill>
    </fill>
    <fill>
      <patternFill patternType="solid">
        <fgColor rgb="FFF6F9FA"/>
        <bgColor rgb="FFF6F8F9"/>
      </patternFill>
    </fill>
    <fill>
      <patternFill patternType="solid">
        <fgColor theme="0"/>
        <bgColor rgb="FFFFFFFF"/>
      </patternFill>
    </fill>
    <fill>
      <patternFill patternType="solid">
        <fgColor rgb="FFF6F9FA"/>
        <bgColor rgb="FFFFFFFF"/>
      </patternFill>
    </fill>
    <fill>
      <patternFill patternType="solid">
        <fgColor theme="0"/>
        <bgColor rgb="FFF6F8F9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7"/>
    <xf numFmtId="9" fontId="1" fillId="0" borderId="7" applyFont="0" applyFill="0" applyBorder="0" applyAlignment="0" applyProtection="0"/>
    <xf numFmtId="164" fontId="2" fillId="0" borderId="7" applyFont="0" applyFill="0" applyBorder="0" applyAlignment="0" applyProtection="0"/>
  </cellStyleXfs>
  <cellXfs count="152">
    <xf numFmtId="0" fontId="0" fillId="0" borderId="0" xfId="0"/>
    <xf numFmtId="3" fontId="4" fillId="0" borderId="0" xfId="0" applyNumberFormat="1" applyFont="1"/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wrapText="1"/>
    </xf>
    <xf numFmtId="0" fontId="5" fillId="3" borderId="27" xfId="0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/>
    </xf>
    <xf numFmtId="4" fontId="4" fillId="7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3" fontId="10" fillId="0" borderId="0" xfId="0" applyNumberFormat="1" applyFont="1"/>
    <xf numFmtId="0" fontId="4" fillId="0" borderId="0" xfId="0" applyFont="1"/>
    <xf numFmtId="0" fontId="4" fillId="0" borderId="0" xfId="0" applyFont="1"/>
    <xf numFmtId="0" fontId="4" fillId="2" borderId="7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/>
    <xf numFmtId="4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/>
    <xf numFmtId="3" fontId="4" fillId="0" borderId="0" xfId="0" applyNumberFormat="1" applyFont="1" applyFill="1"/>
    <xf numFmtId="0" fontId="4" fillId="0" borderId="0" xfId="0" applyFont="1" applyFill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7" xfId="0" applyFont="1" applyBorder="1"/>
    <xf numFmtId="0" fontId="6" fillId="2" borderId="7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24" xfId="0" applyFont="1" applyFill="1" applyBorder="1" applyAlignment="1">
      <alignment horizontal="center" vertical="top" wrapText="1"/>
    </xf>
    <xf numFmtId="3" fontId="5" fillId="3" borderId="2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top"/>
    </xf>
    <xf numFmtId="3" fontId="4" fillId="0" borderId="35" xfId="0" applyNumberFormat="1" applyFont="1" applyBorder="1"/>
    <xf numFmtId="3" fontId="4" fillId="0" borderId="7" xfId="0" applyNumberFormat="1" applyFont="1" applyBorder="1"/>
    <xf numFmtId="3" fontId="4" fillId="0" borderId="2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vertical="center" wrapText="1"/>
    </xf>
    <xf numFmtId="3" fontId="4" fillId="0" borderId="24" xfId="0" applyNumberFormat="1" applyFont="1" applyBorder="1" applyAlignment="1">
      <alignment horizontal="left" vertical="center" wrapText="1"/>
    </xf>
    <xf numFmtId="0" fontId="4" fillId="6" borderId="12" xfId="0" applyFont="1" applyFill="1" applyBorder="1" applyAlignment="1">
      <alignment wrapText="1"/>
    </xf>
    <xf numFmtId="0" fontId="4" fillId="9" borderId="12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 wrapText="1"/>
    </xf>
    <xf numFmtId="0" fontId="4" fillId="9" borderId="12" xfId="0" applyFont="1" applyFill="1" applyBorder="1" applyAlignment="1">
      <alignment wrapText="1"/>
    </xf>
    <xf numFmtId="0" fontId="4" fillId="6" borderId="12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/>
    </xf>
    <xf numFmtId="0" fontId="4" fillId="10" borderId="12" xfId="0" applyFont="1" applyFill="1" applyBorder="1" applyAlignment="1">
      <alignment wrapText="1"/>
    </xf>
    <xf numFmtId="0" fontId="4" fillId="11" borderId="12" xfId="0" applyFont="1" applyFill="1" applyBorder="1" applyAlignment="1">
      <alignment horizontal="center"/>
    </xf>
    <xf numFmtId="0" fontId="4" fillId="11" borderId="12" xfId="0" applyFont="1" applyFill="1" applyBorder="1" applyAlignment="1">
      <alignment wrapText="1"/>
    </xf>
    <xf numFmtId="0" fontId="4" fillId="12" borderId="12" xfId="0" applyFont="1" applyFill="1" applyBorder="1" applyAlignment="1">
      <alignment horizontal="center"/>
    </xf>
    <xf numFmtId="0" fontId="4" fillId="12" borderId="12" xfId="0" applyFont="1" applyFill="1" applyBorder="1" applyAlignment="1">
      <alignment wrapText="1"/>
    </xf>
    <xf numFmtId="0" fontId="4" fillId="13" borderId="12" xfId="0" applyFont="1" applyFill="1" applyBorder="1" applyAlignment="1">
      <alignment horizontal="center"/>
    </xf>
    <xf numFmtId="0" fontId="4" fillId="13" borderId="12" xfId="0" applyFont="1" applyFill="1" applyBorder="1" applyAlignment="1">
      <alignment wrapText="1"/>
    </xf>
    <xf numFmtId="0" fontId="4" fillId="12" borderId="27" xfId="0" applyFont="1" applyFill="1" applyBorder="1" applyAlignment="1">
      <alignment horizontal="center"/>
    </xf>
    <xf numFmtId="0" fontId="4" fillId="12" borderId="27" xfId="0" applyFont="1" applyFill="1" applyBorder="1" applyAlignment="1">
      <alignment wrapText="1"/>
    </xf>
    <xf numFmtId="0" fontId="12" fillId="9" borderId="27" xfId="0" applyFont="1" applyFill="1" applyBorder="1" applyAlignment="1">
      <alignment horizontal="center" wrapText="1"/>
    </xf>
    <xf numFmtId="0" fontId="4" fillId="11" borderId="27" xfId="0" applyFont="1" applyFill="1" applyBorder="1" applyAlignment="1">
      <alignment wrapText="1"/>
    </xf>
    <xf numFmtId="0" fontId="4" fillId="12" borderId="24" xfId="0" applyFont="1" applyFill="1" applyBorder="1" applyAlignment="1">
      <alignment wrapText="1"/>
    </xf>
    <xf numFmtId="0" fontId="4" fillId="12" borderId="20" xfId="0" applyFont="1" applyFill="1" applyBorder="1" applyAlignment="1">
      <alignment wrapText="1"/>
    </xf>
    <xf numFmtId="0" fontId="4" fillId="12" borderId="30" xfId="0" applyFont="1" applyFill="1" applyBorder="1" applyAlignment="1">
      <alignment horizontal="center"/>
    </xf>
    <xf numFmtId="0" fontId="4" fillId="12" borderId="28" xfId="0" applyFont="1" applyFill="1" applyBorder="1" applyAlignment="1">
      <alignment wrapText="1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0" fontId="12" fillId="9" borderId="30" xfId="0" applyFont="1" applyFill="1" applyBorder="1" applyAlignment="1">
      <alignment horizontal="center" wrapText="1"/>
    </xf>
    <xf numFmtId="0" fontId="4" fillId="12" borderId="29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left" wrapText="1"/>
    </xf>
    <xf numFmtId="0" fontId="4" fillId="0" borderId="24" xfId="0" applyFont="1" applyBorder="1" applyAlignment="1">
      <alignment horizontal="left"/>
    </xf>
    <xf numFmtId="0" fontId="4" fillId="2" borderId="24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5" fillId="2" borderId="24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6" borderId="21" xfId="0" applyFont="1" applyFill="1" applyBorder="1" applyAlignment="1">
      <alignment horizontal="left" vertical="top"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/>
    </xf>
    <xf numFmtId="0" fontId="9" fillId="0" borderId="4" xfId="0" applyFont="1" applyBorder="1"/>
    <xf numFmtId="0" fontId="9" fillId="0" borderId="5" xfId="0" applyFont="1" applyBorder="1"/>
    <xf numFmtId="14" fontId="4" fillId="0" borderId="3" xfId="0" applyNumberFormat="1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9" fillId="0" borderId="7" xfId="0" applyFont="1" applyBorder="1"/>
    <xf numFmtId="0" fontId="4" fillId="0" borderId="3" xfId="0" applyFont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9" fillId="0" borderId="16" xfId="0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3" fontId="4" fillId="8" borderId="36" xfId="0" applyNumberFormat="1" applyFont="1" applyFill="1" applyBorder="1" applyAlignment="1">
      <alignment horizontal="center"/>
    </xf>
    <xf numFmtId="3" fontId="4" fillId="8" borderId="37" xfId="0" applyNumberFormat="1" applyFont="1" applyFill="1" applyBorder="1" applyAlignment="1">
      <alignment horizontal="center"/>
    </xf>
    <xf numFmtId="3" fontId="4" fillId="8" borderId="3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left" vertical="center"/>
    </xf>
    <xf numFmtId="0" fontId="9" fillId="0" borderId="20" xfId="0" applyFont="1" applyBorder="1"/>
    <xf numFmtId="3" fontId="4" fillId="0" borderId="3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top"/>
    </xf>
    <xf numFmtId="0" fontId="4" fillId="0" borderId="0" xfId="0" applyFont="1"/>
    <xf numFmtId="0" fontId="5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3" fontId="5" fillId="0" borderId="7" xfId="0" applyNumberFormat="1" applyFont="1" applyBorder="1" applyAlignment="1">
      <alignment horizontal="right" vertical="top"/>
    </xf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86"/>
  <sheetViews>
    <sheetView tabSelected="1" topLeftCell="B4" zoomScale="96" zoomScaleNormal="96" workbookViewId="0">
      <selection activeCell="J23" sqref="J23"/>
    </sheetView>
  </sheetViews>
  <sheetFormatPr defaultColWidth="14.453125" defaultRowHeight="15" customHeight="1" x14ac:dyDescent="0.35"/>
  <cols>
    <col min="1" max="1" width="7.6328125" style="24" customWidth="1"/>
    <col min="2" max="2" width="38.453125" style="24" customWidth="1"/>
    <col min="3" max="3" width="10.453125" style="24" customWidth="1"/>
    <col min="4" max="4" width="16" style="24" customWidth="1"/>
    <col min="5" max="5" width="132.54296875" style="24" customWidth="1"/>
    <col min="6" max="6" width="49.08984375" style="24" customWidth="1"/>
    <col min="7" max="8" width="9.08984375" style="24" customWidth="1"/>
    <col min="9" max="26" width="8.6328125" style="24" customWidth="1"/>
    <col min="27" max="16384" width="14.453125" style="24"/>
  </cols>
  <sheetData>
    <row r="1" spans="1:8" ht="15.75" customHeight="1" x14ac:dyDescent="0.35">
      <c r="A1" s="32"/>
      <c r="B1" s="32"/>
      <c r="C1" s="33"/>
      <c r="D1" s="33"/>
      <c r="E1" s="33"/>
      <c r="F1" s="33"/>
      <c r="H1" s="20" t="s">
        <v>0</v>
      </c>
    </row>
    <row r="2" spans="1:8" ht="15.75" customHeight="1" x14ac:dyDescent="0.35">
      <c r="A2" s="34" t="s">
        <v>1</v>
      </c>
      <c r="B2" s="35"/>
      <c r="C2" s="36"/>
      <c r="D2" s="123">
        <v>3</v>
      </c>
      <c r="E2" s="124"/>
      <c r="F2" s="125"/>
    </row>
    <row r="3" spans="1:8" ht="14.25" customHeight="1" x14ac:dyDescent="0.35">
      <c r="A3" s="37"/>
      <c r="B3" s="36"/>
      <c r="C3" s="36"/>
      <c r="D3" s="36"/>
      <c r="E3" s="38"/>
      <c r="F3" s="38"/>
    </row>
    <row r="4" spans="1:8" ht="15.75" customHeight="1" x14ac:dyDescent="0.35">
      <c r="A4" s="38" t="s">
        <v>2</v>
      </c>
      <c r="B4" s="39"/>
      <c r="C4" s="36"/>
      <c r="D4" s="126">
        <v>46191</v>
      </c>
      <c r="E4" s="124"/>
      <c r="F4" s="125"/>
    </row>
    <row r="5" spans="1:8" ht="14.25" customHeight="1" x14ac:dyDescent="0.35">
      <c r="A5" s="127" t="s">
        <v>3</v>
      </c>
      <c r="B5" s="128"/>
      <c r="C5" s="36"/>
      <c r="D5" s="36"/>
      <c r="E5" s="36"/>
      <c r="F5" s="36"/>
    </row>
    <row r="6" spans="1:8" ht="15.75" customHeight="1" x14ac:dyDescent="0.35">
      <c r="A6" s="40"/>
      <c r="B6" s="40"/>
      <c r="C6" s="36"/>
      <c r="D6" s="36"/>
      <c r="E6" s="33"/>
      <c r="F6" s="33"/>
    </row>
    <row r="7" spans="1:8" ht="15.75" customHeight="1" x14ac:dyDescent="0.35">
      <c r="A7" s="38"/>
      <c r="B7" s="38"/>
      <c r="C7" s="38"/>
      <c r="D7" s="38"/>
      <c r="E7" s="38"/>
      <c r="F7" s="33"/>
    </row>
    <row r="8" spans="1:8" ht="15.75" customHeight="1" x14ac:dyDescent="0.35">
      <c r="A8" s="41" t="s">
        <v>4</v>
      </c>
      <c r="B8" s="42"/>
      <c r="C8" s="43"/>
      <c r="D8" s="129" t="s">
        <v>84</v>
      </c>
      <c r="E8" s="107"/>
      <c r="F8" s="103"/>
    </row>
    <row r="9" spans="1:8" ht="15.75" customHeight="1" x14ac:dyDescent="0.35">
      <c r="A9" s="106" t="s">
        <v>65</v>
      </c>
      <c r="B9" s="107"/>
      <c r="C9" s="103"/>
      <c r="D9" s="130" t="s">
        <v>66</v>
      </c>
      <c r="E9" s="131"/>
      <c r="F9" s="132"/>
    </row>
    <row r="10" spans="1:8" ht="14" customHeight="1" x14ac:dyDescent="0.35">
      <c r="A10" s="106" t="s">
        <v>67</v>
      </c>
      <c r="B10" s="107"/>
      <c r="C10" s="103"/>
      <c r="D10" s="108" t="s">
        <v>68</v>
      </c>
      <c r="E10" s="109"/>
      <c r="F10" s="110"/>
    </row>
    <row r="11" spans="1:8" ht="29.5" customHeight="1" x14ac:dyDescent="0.35">
      <c r="A11" s="106" t="s">
        <v>5</v>
      </c>
      <c r="B11" s="107"/>
      <c r="C11" s="103"/>
      <c r="D11" s="111" t="s">
        <v>50</v>
      </c>
      <c r="E11" s="112"/>
      <c r="F11" s="113"/>
    </row>
    <row r="12" spans="1:8" ht="126.5" customHeight="1" x14ac:dyDescent="0.35">
      <c r="A12" s="106" t="s">
        <v>6</v>
      </c>
      <c r="B12" s="107"/>
      <c r="C12" s="103"/>
      <c r="D12" s="114" t="s">
        <v>131</v>
      </c>
      <c r="E12" s="115"/>
      <c r="F12" s="116"/>
    </row>
    <row r="13" spans="1:8" ht="15.75" customHeight="1" x14ac:dyDescent="0.35">
      <c r="A13" s="44">
        <v>1</v>
      </c>
      <c r="B13" s="45"/>
      <c r="C13" s="45"/>
      <c r="D13" s="45"/>
      <c r="E13" s="45"/>
      <c r="F13" s="46"/>
    </row>
    <row r="14" spans="1:8" ht="15.75" customHeight="1" x14ac:dyDescent="0.35">
      <c r="A14" s="118" t="s">
        <v>7</v>
      </c>
      <c r="B14" s="105"/>
      <c r="C14" s="105"/>
      <c r="D14" s="105"/>
      <c r="E14" s="105"/>
      <c r="F14" s="105"/>
    </row>
    <row r="15" spans="1:8" ht="68.5" customHeight="1" x14ac:dyDescent="0.35">
      <c r="A15" s="47" t="s">
        <v>8</v>
      </c>
      <c r="B15" s="47" t="s">
        <v>54</v>
      </c>
      <c r="C15" s="47" t="s">
        <v>9</v>
      </c>
      <c r="D15" s="48" t="s">
        <v>10</v>
      </c>
      <c r="E15" s="47" t="s">
        <v>55</v>
      </c>
      <c r="F15" s="47" t="s">
        <v>56</v>
      </c>
    </row>
    <row r="16" spans="1:8" ht="21.5" customHeight="1" x14ac:dyDescent="0.35">
      <c r="A16" s="49">
        <v>1</v>
      </c>
      <c r="B16" s="72" t="s">
        <v>85</v>
      </c>
      <c r="C16" s="73" t="s">
        <v>129</v>
      </c>
      <c r="D16" s="74">
        <f>4*5*10+50</f>
        <v>250</v>
      </c>
      <c r="E16" s="72" t="s">
        <v>107</v>
      </c>
      <c r="F16" s="133" t="s">
        <v>132</v>
      </c>
    </row>
    <row r="17" spans="1:6" s="25" customFormat="1" ht="21.5" customHeight="1" x14ac:dyDescent="0.35">
      <c r="A17" s="49">
        <v>2</v>
      </c>
      <c r="B17" s="75" t="s">
        <v>86</v>
      </c>
      <c r="C17" s="76" t="s">
        <v>57</v>
      </c>
      <c r="D17" s="77">
        <f>3*5*10+20</f>
        <v>170</v>
      </c>
      <c r="E17" s="75" t="s">
        <v>108</v>
      </c>
      <c r="F17" s="134"/>
    </row>
    <row r="18" spans="1:6" s="25" customFormat="1" ht="21.5" customHeight="1" x14ac:dyDescent="0.35">
      <c r="A18" s="49">
        <v>3</v>
      </c>
      <c r="B18" s="72" t="s">
        <v>87</v>
      </c>
      <c r="C18" s="78" t="s">
        <v>57</v>
      </c>
      <c r="D18" s="74">
        <f>50*5*2</f>
        <v>500</v>
      </c>
      <c r="E18" s="72" t="s">
        <v>109</v>
      </c>
      <c r="F18" s="134"/>
    </row>
    <row r="19" spans="1:6" s="25" customFormat="1" ht="21.5" customHeight="1" x14ac:dyDescent="0.35">
      <c r="A19" s="49">
        <v>4</v>
      </c>
      <c r="B19" s="79" t="s">
        <v>88</v>
      </c>
      <c r="C19" s="80" t="s">
        <v>129</v>
      </c>
      <c r="D19" s="77">
        <v>5</v>
      </c>
      <c r="E19" s="79" t="s">
        <v>110</v>
      </c>
      <c r="F19" s="134"/>
    </row>
    <row r="20" spans="1:6" s="25" customFormat="1" ht="21.5" customHeight="1" x14ac:dyDescent="0.35">
      <c r="A20" s="49">
        <v>5</v>
      </c>
      <c r="B20" s="81" t="s">
        <v>89</v>
      </c>
      <c r="C20" s="82" t="s">
        <v>129</v>
      </c>
      <c r="D20" s="74">
        <f>5*4*10</f>
        <v>200</v>
      </c>
      <c r="E20" s="81" t="s">
        <v>111</v>
      </c>
      <c r="F20" s="134"/>
    </row>
    <row r="21" spans="1:6" s="25" customFormat="1" ht="21.5" customHeight="1" x14ac:dyDescent="0.35">
      <c r="A21" s="49">
        <v>6</v>
      </c>
      <c r="B21" s="83" t="s">
        <v>90</v>
      </c>
      <c r="C21" s="84" t="s">
        <v>57</v>
      </c>
      <c r="D21" s="77">
        <f>5*4</f>
        <v>20</v>
      </c>
      <c r="E21" s="83" t="s">
        <v>112</v>
      </c>
      <c r="F21" s="134"/>
    </row>
    <row r="22" spans="1:6" s="25" customFormat="1" ht="21.5" customHeight="1" x14ac:dyDescent="0.35">
      <c r="A22" s="49">
        <v>7</v>
      </c>
      <c r="B22" s="85" t="s">
        <v>91</v>
      </c>
      <c r="C22" s="82" t="s">
        <v>130</v>
      </c>
      <c r="D22" s="74">
        <f>5*10</f>
        <v>50</v>
      </c>
      <c r="E22" s="85" t="s">
        <v>113</v>
      </c>
      <c r="F22" s="134"/>
    </row>
    <row r="23" spans="1:6" s="25" customFormat="1" ht="21.5" customHeight="1" x14ac:dyDescent="0.35">
      <c r="A23" s="49">
        <v>8</v>
      </c>
      <c r="B23" s="83" t="s">
        <v>92</v>
      </c>
      <c r="C23" s="80" t="s">
        <v>129</v>
      </c>
      <c r="D23" s="77">
        <v>5</v>
      </c>
      <c r="E23" s="83" t="s">
        <v>114</v>
      </c>
      <c r="F23" s="134"/>
    </row>
    <row r="24" spans="1:6" s="25" customFormat="1" ht="21.5" customHeight="1" x14ac:dyDescent="0.35">
      <c r="A24" s="49">
        <v>9</v>
      </c>
      <c r="B24" s="81" t="s">
        <v>93</v>
      </c>
      <c r="C24" s="82" t="s">
        <v>57</v>
      </c>
      <c r="D24" s="74">
        <f>5*3</f>
        <v>15</v>
      </c>
      <c r="E24" s="81" t="s">
        <v>115</v>
      </c>
      <c r="F24" s="134"/>
    </row>
    <row r="25" spans="1:6" s="25" customFormat="1" ht="21.5" customHeight="1" x14ac:dyDescent="0.35">
      <c r="A25" s="49">
        <v>10</v>
      </c>
      <c r="B25" s="83" t="s">
        <v>94</v>
      </c>
      <c r="C25" s="80" t="s">
        <v>129</v>
      </c>
      <c r="D25" s="77">
        <v>5</v>
      </c>
      <c r="E25" s="83" t="s">
        <v>116</v>
      </c>
      <c r="F25" s="134"/>
    </row>
    <row r="26" spans="1:6" s="25" customFormat="1" ht="21.5" customHeight="1" x14ac:dyDescent="0.35">
      <c r="A26" s="49">
        <v>11</v>
      </c>
      <c r="B26" s="81" t="s">
        <v>95</v>
      </c>
      <c r="C26" s="82" t="s">
        <v>57</v>
      </c>
      <c r="D26" s="74">
        <v>10</v>
      </c>
      <c r="E26" s="81" t="s">
        <v>117</v>
      </c>
      <c r="F26" s="134"/>
    </row>
    <row r="27" spans="1:6" s="25" customFormat="1" ht="21.5" customHeight="1" x14ac:dyDescent="0.35">
      <c r="A27" s="49">
        <v>12</v>
      </c>
      <c r="B27" s="83" t="s">
        <v>96</v>
      </c>
      <c r="C27" s="80" t="s">
        <v>57</v>
      </c>
      <c r="D27" s="77">
        <v>5</v>
      </c>
      <c r="E27" s="83" t="s">
        <v>118</v>
      </c>
      <c r="F27" s="134"/>
    </row>
    <row r="28" spans="1:6" s="25" customFormat="1" ht="21.5" customHeight="1" x14ac:dyDescent="0.35">
      <c r="A28" s="49">
        <v>13</v>
      </c>
      <c r="B28" s="81" t="s">
        <v>97</v>
      </c>
      <c r="C28" s="86" t="s">
        <v>57</v>
      </c>
      <c r="D28" s="74">
        <v>10</v>
      </c>
      <c r="E28" s="81" t="s">
        <v>119</v>
      </c>
      <c r="F28" s="134"/>
    </row>
    <row r="29" spans="1:6" s="25" customFormat="1" ht="21.5" customHeight="1" x14ac:dyDescent="0.35">
      <c r="A29" s="49">
        <v>14</v>
      </c>
      <c r="B29" s="87" t="s">
        <v>98</v>
      </c>
      <c r="C29" s="80" t="s">
        <v>57</v>
      </c>
      <c r="D29" s="88">
        <v>1</v>
      </c>
      <c r="E29" s="87" t="s">
        <v>120</v>
      </c>
      <c r="F29" s="134"/>
    </row>
    <row r="30" spans="1:6" s="25" customFormat="1" ht="21.5" customHeight="1" x14ac:dyDescent="0.35">
      <c r="A30" s="49">
        <v>15</v>
      </c>
      <c r="B30" s="81" t="s">
        <v>99</v>
      </c>
      <c r="C30" s="86" t="s">
        <v>130</v>
      </c>
      <c r="D30" s="74">
        <v>5</v>
      </c>
      <c r="E30" s="81" t="s">
        <v>121</v>
      </c>
      <c r="F30" s="134"/>
    </row>
    <row r="31" spans="1:6" s="25" customFormat="1" ht="21.5" customHeight="1" x14ac:dyDescent="0.35">
      <c r="A31" s="49">
        <v>16</v>
      </c>
      <c r="B31" s="87" t="s">
        <v>100</v>
      </c>
      <c r="C31" s="80" t="s">
        <v>129</v>
      </c>
      <c r="D31" s="88">
        <v>5</v>
      </c>
      <c r="E31" s="87" t="s">
        <v>122</v>
      </c>
      <c r="F31" s="134"/>
    </row>
    <row r="32" spans="1:6" s="25" customFormat="1" ht="21.5" customHeight="1" x14ac:dyDescent="0.35">
      <c r="A32" s="49">
        <v>17</v>
      </c>
      <c r="B32" s="81" t="s">
        <v>101</v>
      </c>
      <c r="C32" s="86" t="s">
        <v>129</v>
      </c>
      <c r="D32" s="74">
        <v>10</v>
      </c>
      <c r="E32" s="81" t="s">
        <v>123</v>
      </c>
      <c r="F32" s="134"/>
    </row>
    <row r="33" spans="1:6" s="25" customFormat="1" ht="21.5" customHeight="1" x14ac:dyDescent="0.35">
      <c r="A33" s="49">
        <v>18</v>
      </c>
      <c r="B33" s="87" t="s">
        <v>102</v>
      </c>
      <c r="C33" s="80" t="s">
        <v>57</v>
      </c>
      <c r="D33" s="88">
        <v>10</v>
      </c>
      <c r="E33" s="87" t="s">
        <v>124</v>
      </c>
      <c r="F33" s="134"/>
    </row>
    <row r="34" spans="1:6" s="25" customFormat="1" ht="21.5" customHeight="1" x14ac:dyDescent="0.35">
      <c r="A34" s="49">
        <v>19</v>
      </c>
      <c r="B34" s="89" t="s">
        <v>103</v>
      </c>
      <c r="C34" s="86" t="s">
        <v>57</v>
      </c>
      <c r="D34" s="74">
        <v>15</v>
      </c>
      <c r="E34" s="81" t="s">
        <v>125</v>
      </c>
      <c r="F34" s="134"/>
    </row>
    <row r="35" spans="1:6" s="25" customFormat="1" ht="21.5" customHeight="1" x14ac:dyDescent="0.35">
      <c r="A35" s="49">
        <v>20</v>
      </c>
      <c r="B35" s="90" t="s">
        <v>104</v>
      </c>
      <c r="C35" s="80" t="s">
        <v>57</v>
      </c>
      <c r="D35" s="88">
        <v>15</v>
      </c>
      <c r="E35" s="91" t="s">
        <v>126</v>
      </c>
      <c r="F35" s="134"/>
    </row>
    <row r="36" spans="1:6" s="25" customFormat="1" ht="21.5" customHeight="1" x14ac:dyDescent="0.35">
      <c r="A36" s="49">
        <v>21</v>
      </c>
      <c r="B36" s="85" t="s">
        <v>105</v>
      </c>
      <c r="C36" s="92" t="s">
        <v>57</v>
      </c>
      <c r="D36" s="74">
        <v>5</v>
      </c>
      <c r="E36" s="85" t="s">
        <v>127</v>
      </c>
      <c r="F36" s="134"/>
    </row>
    <row r="37" spans="1:6" s="25" customFormat="1" ht="19.5" customHeight="1" x14ac:dyDescent="0.35">
      <c r="A37" s="49">
        <v>22</v>
      </c>
      <c r="B37" s="93" t="s">
        <v>106</v>
      </c>
      <c r="C37" s="94" t="s">
        <v>57</v>
      </c>
      <c r="D37" s="95">
        <v>30</v>
      </c>
      <c r="E37" s="96" t="s">
        <v>128</v>
      </c>
      <c r="F37" s="135"/>
    </row>
    <row r="38" spans="1:6" ht="11" customHeight="1" x14ac:dyDescent="0.35">
      <c r="A38" s="122"/>
      <c r="B38" s="122"/>
      <c r="C38" s="122"/>
      <c r="D38" s="122"/>
      <c r="E38" s="122"/>
      <c r="F38" s="51"/>
    </row>
    <row r="39" spans="1:6" ht="11" customHeight="1" x14ac:dyDescent="0.35">
      <c r="A39" s="52"/>
      <c r="B39" s="53"/>
      <c r="C39" s="53"/>
      <c r="D39" s="53"/>
      <c r="E39" s="53"/>
      <c r="F39" s="53"/>
    </row>
    <row r="40" spans="1:6" ht="29" customHeight="1" x14ac:dyDescent="0.35">
      <c r="A40" s="119" t="s">
        <v>11</v>
      </c>
      <c r="B40" s="120"/>
      <c r="C40" s="120"/>
      <c r="D40" s="120"/>
      <c r="E40" s="120"/>
      <c r="F40" s="121"/>
    </row>
    <row r="41" spans="1:6" ht="24" customHeight="1" x14ac:dyDescent="0.35">
      <c r="A41" s="64">
        <v>1</v>
      </c>
      <c r="B41" s="117" t="s">
        <v>77</v>
      </c>
      <c r="C41" s="117"/>
      <c r="D41" s="117"/>
      <c r="E41" s="117"/>
      <c r="F41" s="54"/>
    </row>
    <row r="42" spans="1:6" ht="24" customHeight="1" x14ac:dyDescent="0.35">
      <c r="A42" s="64">
        <v>2</v>
      </c>
      <c r="B42" s="117" t="s">
        <v>78</v>
      </c>
      <c r="C42" s="117"/>
      <c r="D42" s="117"/>
      <c r="E42" s="117"/>
      <c r="F42" s="54"/>
    </row>
    <row r="43" spans="1:6" ht="24" customHeight="1" x14ac:dyDescent="0.35">
      <c r="A43" s="64">
        <v>3</v>
      </c>
      <c r="B43" s="117" t="s">
        <v>79</v>
      </c>
      <c r="C43" s="117"/>
      <c r="D43" s="117"/>
      <c r="E43" s="117"/>
      <c r="F43" s="54"/>
    </row>
    <row r="44" spans="1:6" ht="24" customHeight="1" x14ac:dyDescent="0.35">
      <c r="A44" s="64">
        <v>4</v>
      </c>
      <c r="B44" s="117" t="s">
        <v>80</v>
      </c>
      <c r="C44" s="117"/>
      <c r="D44" s="117"/>
      <c r="E44" s="117"/>
      <c r="F44" s="54"/>
    </row>
    <row r="45" spans="1:6" s="31" customFormat="1" ht="15.75" customHeight="1" x14ac:dyDescent="0.35">
      <c r="A45" s="55">
        <v>1</v>
      </c>
      <c r="B45" s="56"/>
      <c r="C45" s="56"/>
      <c r="D45" s="56"/>
      <c r="E45" s="56"/>
      <c r="F45" s="56"/>
    </row>
    <row r="46" spans="1:6" ht="15.75" customHeight="1" x14ac:dyDescent="0.35">
      <c r="A46" s="101" t="s">
        <v>12</v>
      </c>
      <c r="B46" s="102"/>
      <c r="C46" s="102"/>
      <c r="D46" s="102"/>
      <c r="E46" s="102"/>
      <c r="F46" s="103"/>
    </row>
    <row r="47" spans="1:6" ht="15.75" customHeight="1" x14ac:dyDescent="0.35">
      <c r="A47" s="57">
        <v>1</v>
      </c>
      <c r="B47" s="104" t="s">
        <v>13</v>
      </c>
      <c r="C47" s="105"/>
      <c r="D47" s="105"/>
      <c r="E47" s="105"/>
      <c r="F47" s="58"/>
    </row>
    <row r="48" spans="1:6" ht="83.5" customHeight="1" x14ac:dyDescent="0.35">
      <c r="A48" s="50" t="s">
        <v>47</v>
      </c>
      <c r="B48" s="98" t="s">
        <v>75</v>
      </c>
      <c r="C48" s="98"/>
      <c r="D48" s="98"/>
      <c r="E48" s="98"/>
      <c r="F48" s="23"/>
    </row>
    <row r="49" spans="1:26" ht="25.5" customHeight="1" x14ac:dyDescent="0.35">
      <c r="A49" s="50" t="s">
        <v>48</v>
      </c>
      <c r="B49" s="98" t="s">
        <v>72</v>
      </c>
      <c r="C49" s="98"/>
      <c r="D49" s="98"/>
      <c r="E49" s="98"/>
      <c r="F49" s="23"/>
    </row>
    <row r="50" spans="1:26" ht="15.75" customHeight="1" x14ac:dyDescent="0.35">
      <c r="A50" s="50" t="s">
        <v>49</v>
      </c>
      <c r="B50" s="100" t="s">
        <v>74</v>
      </c>
      <c r="C50" s="100"/>
      <c r="D50" s="100"/>
      <c r="E50" s="100"/>
      <c r="F50" s="23"/>
    </row>
    <row r="51" spans="1:26" ht="15" customHeight="1" x14ac:dyDescent="0.35">
      <c r="A51" s="59">
        <v>4</v>
      </c>
      <c r="B51" s="99" t="s">
        <v>58</v>
      </c>
      <c r="C51" s="99"/>
      <c r="D51" s="99"/>
      <c r="E51" s="99"/>
      <c r="F51" s="60"/>
    </row>
    <row r="52" spans="1:26" ht="173.5" customHeight="1" x14ac:dyDescent="0.35">
      <c r="A52" s="59">
        <v>5</v>
      </c>
      <c r="B52" s="98" t="s">
        <v>76</v>
      </c>
      <c r="C52" s="99"/>
      <c r="D52" s="99"/>
      <c r="E52" s="99"/>
      <c r="F52" s="60"/>
    </row>
    <row r="53" spans="1:26" ht="21.5" customHeight="1" x14ac:dyDescent="0.35">
      <c r="A53" s="59">
        <v>6</v>
      </c>
      <c r="B53" s="98" t="s">
        <v>82</v>
      </c>
      <c r="C53" s="98"/>
      <c r="D53" s="98"/>
      <c r="E53" s="98"/>
      <c r="F53" s="60"/>
    </row>
    <row r="54" spans="1:26" s="62" customFormat="1" ht="15.75" customHeight="1" x14ac:dyDescent="0.35">
      <c r="A54" s="61"/>
      <c r="B54" s="61"/>
      <c r="C54" s="97"/>
      <c r="D54" s="97"/>
      <c r="E54" s="97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5.75" customHeight="1" x14ac:dyDescent="0.35">
      <c r="A55" s="63"/>
      <c r="C55" s="63"/>
      <c r="D55" s="63"/>
      <c r="E55" s="63"/>
      <c r="F55" s="63"/>
    </row>
    <row r="56" spans="1:26" ht="50" customHeight="1" x14ac:dyDescent="0.35">
      <c r="A56" s="63"/>
      <c r="F56" s="63"/>
    </row>
    <row r="57" spans="1:26" ht="31" customHeight="1" x14ac:dyDescent="0.35">
      <c r="A57" s="63"/>
      <c r="F57" s="63"/>
    </row>
    <row r="58" spans="1:26" ht="15.75" customHeight="1" x14ac:dyDescent="0.35">
      <c r="A58" s="63"/>
      <c r="B58" s="63"/>
      <c r="C58" s="63"/>
      <c r="D58" s="63"/>
      <c r="E58" s="63"/>
      <c r="F58" s="63"/>
    </row>
    <row r="59" spans="1:26" ht="15.75" customHeight="1" x14ac:dyDescent="0.35">
      <c r="A59" s="63"/>
      <c r="B59" s="63"/>
      <c r="C59" s="63"/>
      <c r="D59" s="63"/>
      <c r="E59" s="63"/>
      <c r="F59" s="63"/>
    </row>
    <row r="60" spans="1:26" ht="15.75" customHeight="1" x14ac:dyDescent="0.35">
      <c r="A60" s="63"/>
      <c r="B60" s="63"/>
      <c r="C60" s="63"/>
      <c r="D60" s="63"/>
      <c r="E60" s="63"/>
      <c r="F60" s="63"/>
    </row>
    <row r="61" spans="1:26" ht="15.75" customHeight="1" x14ac:dyDescent="0.35">
      <c r="A61" s="63"/>
      <c r="B61" s="63"/>
      <c r="C61" s="63"/>
      <c r="D61" s="63"/>
      <c r="E61" s="63"/>
      <c r="F61" s="63"/>
    </row>
    <row r="62" spans="1:26" ht="15.75" customHeight="1" x14ac:dyDescent="0.35">
      <c r="A62" s="63"/>
      <c r="B62" s="63"/>
      <c r="C62" s="63"/>
      <c r="D62" s="63"/>
      <c r="E62" s="63"/>
      <c r="F62" s="63"/>
    </row>
    <row r="63" spans="1:26" ht="15.75" customHeight="1" x14ac:dyDescent="0.35">
      <c r="A63" s="63"/>
      <c r="B63" s="63"/>
      <c r="C63" s="63"/>
      <c r="D63" s="63"/>
      <c r="E63" s="63"/>
      <c r="F63" s="63"/>
    </row>
    <row r="64" spans="1:26" ht="15.75" customHeight="1" x14ac:dyDescent="0.35">
      <c r="A64" s="63"/>
      <c r="B64" s="63"/>
      <c r="C64" s="63"/>
      <c r="D64" s="63"/>
      <c r="E64" s="63"/>
      <c r="F64" s="63"/>
    </row>
    <row r="65" spans="1:6" ht="15.75" customHeight="1" x14ac:dyDescent="0.35">
      <c r="A65" s="63"/>
      <c r="B65" s="63"/>
      <c r="C65" s="63"/>
      <c r="D65" s="63"/>
      <c r="E65" s="63"/>
      <c r="F65" s="63"/>
    </row>
    <row r="66" spans="1:6" ht="15.75" customHeight="1" x14ac:dyDescent="0.35">
      <c r="A66" s="63"/>
      <c r="B66" s="63"/>
      <c r="C66" s="63"/>
      <c r="D66" s="63"/>
      <c r="E66" s="63"/>
      <c r="F66" s="63"/>
    </row>
    <row r="67" spans="1:6" ht="15.75" customHeight="1" x14ac:dyDescent="0.35">
      <c r="A67" s="63"/>
      <c r="B67" s="63"/>
      <c r="C67" s="63"/>
      <c r="D67" s="63"/>
      <c r="E67" s="63"/>
      <c r="F67" s="63"/>
    </row>
    <row r="68" spans="1:6" ht="15.75" customHeight="1" x14ac:dyDescent="0.35">
      <c r="A68" s="63"/>
      <c r="B68" s="63"/>
      <c r="C68" s="63"/>
      <c r="D68" s="63"/>
      <c r="E68" s="63"/>
      <c r="F68" s="63"/>
    </row>
    <row r="69" spans="1:6" ht="15.75" customHeight="1" x14ac:dyDescent="0.35">
      <c r="A69" s="63"/>
      <c r="B69" s="63"/>
      <c r="C69" s="63"/>
      <c r="D69" s="63"/>
      <c r="E69" s="63"/>
      <c r="F69" s="63"/>
    </row>
    <row r="70" spans="1:6" ht="15.75" customHeight="1" x14ac:dyDescent="0.35">
      <c r="A70" s="63"/>
      <c r="B70" s="63"/>
      <c r="C70" s="63"/>
      <c r="D70" s="63"/>
      <c r="E70" s="63"/>
      <c r="F70" s="63"/>
    </row>
    <row r="71" spans="1:6" ht="15.75" customHeight="1" x14ac:dyDescent="0.35">
      <c r="A71" s="63"/>
      <c r="B71" s="63"/>
      <c r="C71" s="63"/>
      <c r="D71" s="63"/>
      <c r="E71" s="63"/>
      <c r="F71" s="63"/>
    </row>
    <row r="72" spans="1:6" ht="15.75" customHeight="1" x14ac:dyDescent="0.35">
      <c r="A72" s="63"/>
      <c r="B72" s="63"/>
      <c r="C72" s="63"/>
      <c r="D72" s="63"/>
      <c r="E72" s="63"/>
      <c r="F72" s="63"/>
    </row>
    <row r="73" spans="1:6" ht="15.75" customHeight="1" x14ac:dyDescent="0.35">
      <c r="A73" s="63"/>
      <c r="B73" s="63"/>
      <c r="C73" s="63"/>
      <c r="D73" s="63"/>
      <c r="E73" s="63"/>
      <c r="F73" s="63"/>
    </row>
    <row r="74" spans="1:6" ht="15.75" customHeight="1" x14ac:dyDescent="0.35">
      <c r="A74" s="63"/>
      <c r="B74" s="63"/>
      <c r="C74" s="63"/>
      <c r="D74" s="63"/>
      <c r="E74" s="63"/>
      <c r="F74" s="63"/>
    </row>
    <row r="75" spans="1:6" ht="15.75" customHeight="1" x14ac:dyDescent="0.35">
      <c r="A75" s="63"/>
      <c r="B75" s="63"/>
      <c r="C75" s="63"/>
      <c r="D75" s="63"/>
      <c r="E75" s="63"/>
      <c r="F75" s="63"/>
    </row>
    <row r="76" spans="1:6" ht="15.75" customHeight="1" x14ac:dyDescent="0.35">
      <c r="A76" s="63"/>
      <c r="B76" s="63"/>
      <c r="C76" s="63"/>
      <c r="D76" s="63"/>
      <c r="E76" s="63"/>
      <c r="F76" s="63"/>
    </row>
    <row r="77" spans="1:6" ht="15.75" customHeight="1" x14ac:dyDescent="0.35">
      <c r="A77" s="63"/>
      <c r="B77" s="63"/>
      <c r="C77" s="63"/>
      <c r="D77" s="63"/>
      <c r="E77" s="63"/>
      <c r="F77" s="63"/>
    </row>
    <row r="78" spans="1:6" ht="15.75" customHeight="1" x14ac:dyDescent="0.35">
      <c r="A78" s="63"/>
      <c r="B78" s="63"/>
      <c r="C78" s="63"/>
      <c r="D78" s="63"/>
      <c r="E78" s="63"/>
      <c r="F78" s="63"/>
    </row>
    <row r="79" spans="1:6" ht="15.75" customHeight="1" x14ac:dyDescent="0.35">
      <c r="A79" s="63"/>
      <c r="B79" s="63"/>
      <c r="C79" s="63"/>
      <c r="D79" s="63"/>
      <c r="E79" s="63"/>
      <c r="F79" s="63"/>
    </row>
    <row r="80" spans="1:6" ht="15.75" customHeight="1" x14ac:dyDescent="0.35">
      <c r="A80" s="63"/>
      <c r="B80" s="63"/>
      <c r="C80" s="63"/>
      <c r="D80" s="63"/>
      <c r="E80" s="63"/>
      <c r="F80" s="63"/>
    </row>
    <row r="81" spans="1:6" ht="15.75" customHeight="1" x14ac:dyDescent="0.35">
      <c r="A81" s="63"/>
      <c r="B81" s="63"/>
      <c r="C81" s="63"/>
      <c r="D81" s="63"/>
      <c r="E81" s="63"/>
      <c r="F81" s="63"/>
    </row>
    <row r="82" spans="1:6" ht="15.75" customHeight="1" x14ac:dyDescent="0.35">
      <c r="A82" s="63"/>
      <c r="B82" s="63"/>
      <c r="C82" s="63"/>
      <c r="D82" s="63"/>
      <c r="E82" s="63"/>
      <c r="F82" s="63"/>
    </row>
    <row r="83" spans="1:6" ht="15.75" customHeight="1" x14ac:dyDescent="0.35">
      <c r="A83" s="63"/>
      <c r="B83" s="63"/>
      <c r="C83" s="63"/>
      <c r="D83" s="63"/>
      <c r="E83" s="63"/>
      <c r="F83" s="63"/>
    </row>
    <row r="84" spans="1:6" ht="15.75" customHeight="1" x14ac:dyDescent="0.35">
      <c r="A84" s="63"/>
      <c r="B84" s="63"/>
      <c r="C84" s="63"/>
      <c r="D84" s="63"/>
      <c r="E84" s="63"/>
      <c r="F84" s="63"/>
    </row>
    <row r="85" spans="1:6" ht="15.75" customHeight="1" x14ac:dyDescent="0.35">
      <c r="A85" s="63"/>
      <c r="B85" s="63"/>
      <c r="C85" s="63"/>
      <c r="D85" s="63"/>
      <c r="E85" s="63"/>
      <c r="F85" s="63"/>
    </row>
    <row r="86" spans="1:6" ht="15.75" customHeight="1" x14ac:dyDescent="0.35">
      <c r="A86" s="63"/>
      <c r="B86" s="63"/>
      <c r="C86" s="63"/>
      <c r="D86" s="63"/>
      <c r="E86" s="63"/>
      <c r="F86" s="63"/>
    </row>
    <row r="87" spans="1:6" ht="15.75" customHeight="1" x14ac:dyDescent="0.35">
      <c r="A87" s="63"/>
      <c r="B87" s="63"/>
      <c r="C87" s="63"/>
      <c r="D87" s="63"/>
      <c r="E87" s="63"/>
      <c r="F87" s="63"/>
    </row>
    <row r="88" spans="1:6" ht="15.75" customHeight="1" x14ac:dyDescent="0.35">
      <c r="A88" s="63"/>
      <c r="B88" s="63"/>
      <c r="C88" s="63"/>
      <c r="D88" s="63"/>
      <c r="E88" s="63"/>
      <c r="F88" s="63"/>
    </row>
    <row r="89" spans="1:6" ht="15.75" customHeight="1" x14ac:dyDescent="0.35">
      <c r="A89" s="63"/>
      <c r="B89" s="63"/>
      <c r="C89" s="63"/>
      <c r="D89" s="63"/>
      <c r="E89" s="63"/>
      <c r="F89" s="63"/>
    </row>
    <row r="90" spans="1:6" ht="15.75" customHeight="1" x14ac:dyDescent="0.35">
      <c r="A90" s="63"/>
      <c r="B90" s="63"/>
      <c r="C90" s="63"/>
      <c r="D90" s="63"/>
      <c r="E90" s="63"/>
      <c r="F90" s="63"/>
    </row>
    <row r="91" spans="1:6" ht="15.75" customHeight="1" x14ac:dyDescent="0.35">
      <c r="A91" s="63"/>
      <c r="B91" s="63"/>
      <c r="C91" s="63"/>
      <c r="D91" s="63"/>
      <c r="E91" s="63"/>
      <c r="F91" s="63"/>
    </row>
    <row r="92" spans="1:6" ht="15.75" customHeight="1" x14ac:dyDescent="0.35">
      <c r="A92" s="63"/>
      <c r="B92" s="63"/>
      <c r="C92" s="63"/>
      <c r="D92" s="63"/>
      <c r="E92" s="63"/>
      <c r="F92" s="63"/>
    </row>
    <row r="93" spans="1:6" ht="15.75" customHeight="1" x14ac:dyDescent="0.35">
      <c r="A93" s="63"/>
      <c r="B93" s="63"/>
      <c r="C93" s="63"/>
      <c r="D93" s="63"/>
      <c r="E93" s="63"/>
      <c r="F93" s="63"/>
    </row>
    <row r="94" spans="1:6" ht="15.75" customHeight="1" x14ac:dyDescent="0.35">
      <c r="A94" s="63"/>
      <c r="B94" s="63"/>
      <c r="C94" s="63"/>
      <c r="D94" s="63"/>
      <c r="E94" s="63"/>
      <c r="F94" s="63"/>
    </row>
    <row r="95" spans="1:6" ht="15.75" customHeight="1" x14ac:dyDescent="0.35">
      <c r="A95" s="63"/>
      <c r="B95" s="63"/>
      <c r="C95" s="63"/>
      <c r="D95" s="63"/>
      <c r="E95" s="63"/>
      <c r="F95" s="63"/>
    </row>
    <row r="96" spans="1:6" ht="15.75" customHeight="1" x14ac:dyDescent="0.35">
      <c r="A96" s="63"/>
      <c r="B96" s="63"/>
      <c r="C96" s="63"/>
      <c r="D96" s="63"/>
      <c r="E96" s="63"/>
      <c r="F96" s="63"/>
    </row>
    <row r="97" spans="1:6" ht="15.75" customHeight="1" x14ac:dyDescent="0.35">
      <c r="A97" s="63"/>
      <c r="B97" s="63"/>
      <c r="C97" s="63"/>
      <c r="D97" s="63"/>
      <c r="E97" s="63"/>
      <c r="F97" s="63"/>
    </row>
    <row r="98" spans="1:6" ht="15.75" customHeight="1" x14ac:dyDescent="0.35">
      <c r="A98" s="63"/>
      <c r="B98" s="63"/>
      <c r="C98" s="63"/>
      <c r="D98" s="63"/>
      <c r="E98" s="63"/>
      <c r="F98" s="63"/>
    </row>
    <row r="99" spans="1:6" ht="15.75" customHeight="1" x14ac:dyDescent="0.35">
      <c r="A99" s="63"/>
      <c r="B99" s="63"/>
      <c r="C99" s="63"/>
      <c r="D99" s="63"/>
      <c r="E99" s="63"/>
      <c r="F99" s="63"/>
    </row>
    <row r="100" spans="1:6" ht="15.75" customHeight="1" x14ac:dyDescent="0.35">
      <c r="A100" s="63"/>
      <c r="B100" s="63"/>
      <c r="C100" s="63"/>
      <c r="D100" s="63"/>
      <c r="E100" s="63"/>
      <c r="F100" s="63"/>
    </row>
    <row r="101" spans="1:6" ht="15.75" customHeight="1" x14ac:dyDescent="0.35">
      <c r="A101" s="63"/>
      <c r="B101" s="63"/>
      <c r="C101" s="63"/>
      <c r="D101" s="63"/>
      <c r="E101" s="63"/>
      <c r="F101" s="63"/>
    </row>
    <row r="102" spans="1:6" ht="15.75" customHeight="1" x14ac:dyDescent="0.35">
      <c r="A102" s="63"/>
      <c r="B102" s="63"/>
      <c r="C102" s="63"/>
      <c r="D102" s="63"/>
      <c r="E102" s="63"/>
      <c r="F102" s="63"/>
    </row>
    <row r="103" spans="1:6" ht="15.75" customHeight="1" x14ac:dyDescent="0.35">
      <c r="A103" s="63"/>
      <c r="B103" s="63"/>
      <c r="C103" s="63"/>
      <c r="D103" s="63"/>
      <c r="E103" s="63"/>
      <c r="F103" s="63"/>
    </row>
    <row r="104" spans="1:6" ht="15.75" customHeight="1" x14ac:dyDescent="0.35">
      <c r="A104" s="63"/>
      <c r="B104" s="63"/>
      <c r="C104" s="63"/>
      <c r="D104" s="63"/>
      <c r="E104" s="63"/>
      <c r="F104" s="63"/>
    </row>
    <row r="105" spans="1:6" ht="15.75" customHeight="1" x14ac:dyDescent="0.35">
      <c r="A105" s="63"/>
      <c r="B105" s="63"/>
      <c r="C105" s="63"/>
      <c r="D105" s="63"/>
      <c r="E105" s="63"/>
      <c r="F105" s="63"/>
    </row>
    <row r="106" spans="1:6" ht="15.75" customHeight="1" x14ac:dyDescent="0.35">
      <c r="A106" s="63"/>
      <c r="B106" s="63"/>
      <c r="C106" s="63"/>
      <c r="D106" s="63"/>
      <c r="E106" s="63"/>
      <c r="F106" s="63"/>
    </row>
    <row r="107" spans="1:6" ht="15.75" customHeight="1" x14ac:dyDescent="0.35">
      <c r="A107" s="63"/>
      <c r="B107" s="63"/>
      <c r="C107" s="63"/>
      <c r="D107" s="63"/>
      <c r="E107" s="63"/>
      <c r="F107" s="63"/>
    </row>
    <row r="108" spans="1:6" ht="15.75" customHeight="1" x14ac:dyDescent="0.35">
      <c r="A108" s="63"/>
      <c r="B108" s="63"/>
      <c r="C108" s="63"/>
      <c r="D108" s="63"/>
      <c r="E108" s="63"/>
      <c r="F108" s="63"/>
    </row>
    <row r="109" spans="1:6" ht="15.75" customHeight="1" x14ac:dyDescent="0.35">
      <c r="A109" s="63"/>
      <c r="B109" s="63"/>
      <c r="C109" s="63"/>
      <c r="D109" s="63"/>
      <c r="E109" s="63"/>
      <c r="F109" s="63"/>
    </row>
    <row r="110" spans="1:6" ht="15.75" customHeight="1" x14ac:dyDescent="0.35">
      <c r="A110" s="63"/>
      <c r="B110" s="63"/>
      <c r="C110" s="63"/>
      <c r="D110" s="63"/>
      <c r="E110" s="63"/>
      <c r="F110" s="63"/>
    </row>
    <row r="111" spans="1:6" ht="15.75" customHeight="1" x14ac:dyDescent="0.35">
      <c r="A111" s="63"/>
      <c r="B111" s="63"/>
      <c r="C111" s="63"/>
      <c r="D111" s="63"/>
      <c r="E111" s="63"/>
      <c r="F111" s="63"/>
    </row>
    <row r="112" spans="1:6" ht="15.75" customHeight="1" x14ac:dyDescent="0.35">
      <c r="A112" s="63"/>
      <c r="B112" s="63"/>
      <c r="C112" s="63"/>
      <c r="D112" s="63"/>
      <c r="E112" s="63"/>
      <c r="F112" s="63"/>
    </row>
    <row r="113" spans="1:6" ht="15.75" customHeight="1" x14ac:dyDescent="0.35">
      <c r="A113" s="63"/>
      <c r="B113" s="63"/>
      <c r="C113" s="63"/>
      <c r="D113" s="63"/>
      <c r="E113" s="63"/>
      <c r="F113" s="63"/>
    </row>
    <row r="114" spans="1:6" ht="15.75" customHeight="1" x14ac:dyDescent="0.35">
      <c r="A114" s="63"/>
      <c r="B114" s="63"/>
      <c r="C114" s="63"/>
      <c r="D114" s="63"/>
      <c r="E114" s="63"/>
      <c r="F114" s="63"/>
    </row>
    <row r="115" spans="1:6" ht="15.75" customHeight="1" x14ac:dyDescent="0.35">
      <c r="A115" s="63"/>
      <c r="B115" s="63"/>
      <c r="C115" s="63"/>
      <c r="D115" s="63"/>
      <c r="E115" s="63"/>
      <c r="F115" s="63"/>
    </row>
    <row r="116" spans="1:6" ht="15.75" customHeight="1" x14ac:dyDescent="0.35">
      <c r="A116" s="63"/>
      <c r="B116" s="63"/>
      <c r="C116" s="63"/>
      <c r="D116" s="63"/>
      <c r="E116" s="63"/>
      <c r="F116" s="63"/>
    </row>
    <row r="117" spans="1:6" ht="15.75" customHeight="1" x14ac:dyDescent="0.35">
      <c r="A117" s="63"/>
      <c r="B117" s="63"/>
      <c r="C117" s="63"/>
      <c r="D117" s="63"/>
      <c r="E117" s="63"/>
      <c r="F117" s="63"/>
    </row>
    <row r="118" spans="1:6" ht="15.75" customHeight="1" x14ac:dyDescent="0.35">
      <c r="A118" s="63"/>
      <c r="B118" s="63"/>
      <c r="C118" s="63"/>
      <c r="D118" s="63"/>
      <c r="E118" s="63"/>
      <c r="F118" s="63"/>
    </row>
    <row r="119" spans="1:6" ht="15.75" customHeight="1" x14ac:dyDescent="0.35">
      <c r="A119" s="63"/>
      <c r="B119" s="63"/>
      <c r="C119" s="63"/>
      <c r="D119" s="63"/>
      <c r="E119" s="63"/>
      <c r="F119" s="63"/>
    </row>
    <row r="120" spans="1:6" ht="15.75" customHeight="1" x14ac:dyDescent="0.35">
      <c r="A120" s="63"/>
      <c r="B120" s="63"/>
      <c r="C120" s="63"/>
      <c r="D120" s="63"/>
      <c r="E120" s="63"/>
      <c r="F120" s="63"/>
    </row>
    <row r="121" spans="1:6" ht="15.75" customHeight="1" x14ac:dyDescent="0.35">
      <c r="A121" s="63"/>
      <c r="B121" s="63"/>
      <c r="C121" s="63"/>
      <c r="D121" s="63"/>
      <c r="E121" s="63"/>
      <c r="F121" s="63"/>
    </row>
    <row r="122" spans="1:6" ht="15.75" customHeight="1" x14ac:dyDescent="0.35">
      <c r="A122" s="63"/>
      <c r="B122" s="63"/>
      <c r="C122" s="63"/>
      <c r="D122" s="63"/>
      <c r="E122" s="63"/>
      <c r="F122" s="63"/>
    </row>
    <row r="123" spans="1:6" ht="15.75" customHeight="1" x14ac:dyDescent="0.35">
      <c r="A123" s="63"/>
      <c r="B123" s="63"/>
      <c r="C123" s="63"/>
      <c r="D123" s="63"/>
      <c r="E123" s="63"/>
      <c r="F123" s="63"/>
    </row>
    <row r="124" spans="1:6" ht="15.75" customHeight="1" x14ac:dyDescent="0.35">
      <c r="A124" s="63"/>
      <c r="B124" s="63"/>
      <c r="C124" s="63"/>
      <c r="D124" s="63"/>
      <c r="E124" s="63"/>
      <c r="F124" s="63"/>
    </row>
    <row r="125" spans="1:6" ht="15.75" customHeight="1" x14ac:dyDescent="0.35">
      <c r="A125" s="63"/>
      <c r="B125" s="63"/>
      <c r="C125" s="63"/>
      <c r="D125" s="63"/>
      <c r="E125" s="63"/>
      <c r="F125" s="63"/>
    </row>
    <row r="126" spans="1:6" ht="15.75" customHeight="1" x14ac:dyDescent="0.35">
      <c r="A126" s="63"/>
      <c r="B126" s="63"/>
      <c r="C126" s="63"/>
      <c r="D126" s="63"/>
      <c r="E126" s="63"/>
      <c r="F126" s="63"/>
    </row>
    <row r="127" spans="1:6" ht="15.75" customHeight="1" x14ac:dyDescent="0.35">
      <c r="A127" s="63"/>
      <c r="B127" s="63"/>
      <c r="C127" s="63"/>
      <c r="D127" s="63"/>
      <c r="E127" s="63"/>
      <c r="F127" s="63"/>
    </row>
    <row r="128" spans="1:6" ht="15.75" customHeight="1" x14ac:dyDescent="0.35">
      <c r="A128" s="63"/>
      <c r="B128" s="63"/>
      <c r="C128" s="63"/>
      <c r="D128" s="63"/>
      <c r="E128" s="63"/>
      <c r="F128" s="63"/>
    </row>
    <row r="129" spans="1:6" ht="15.75" customHeight="1" x14ac:dyDescent="0.35">
      <c r="A129" s="63"/>
      <c r="B129" s="63"/>
      <c r="C129" s="63"/>
      <c r="D129" s="63"/>
      <c r="E129" s="63"/>
      <c r="F129" s="63"/>
    </row>
    <row r="130" spans="1:6" ht="15.75" customHeight="1" x14ac:dyDescent="0.35">
      <c r="A130" s="63"/>
      <c r="B130" s="63"/>
      <c r="C130" s="63"/>
      <c r="D130" s="63"/>
      <c r="E130" s="63"/>
      <c r="F130" s="63"/>
    </row>
    <row r="131" spans="1:6" ht="15.75" customHeight="1" x14ac:dyDescent="0.35">
      <c r="A131" s="63"/>
      <c r="B131" s="63"/>
      <c r="C131" s="63"/>
      <c r="D131" s="63"/>
      <c r="E131" s="63"/>
      <c r="F131" s="63"/>
    </row>
    <row r="132" spans="1:6" ht="15.75" customHeight="1" x14ac:dyDescent="0.35">
      <c r="A132" s="63"/>
      <c r="B132" s="63"/>
      <c r="C132" s="63"/>
      <c r="D132" s="63"/>
      <c r="E132" s="63"/>
      <c r="F132" s="63"/>
    </row>
    <row r="133" spans="1:6" ht="15.75" customHeight="1" x14ac:dyDescent="0.35">
      <c r="A133" s="63"/>
      <c r="B133" s="63"/>
      <c r="C133" s="63"/>
      <c r="D133" s="63"/>
      <c r="E133" s="63"/>
      <c r="F133" s="63"/>
    </row>
    <row r="134" spans="1:6" ht="15.75" customHeight="1" x14ac:dyDescent="0.35">
      <c r="A134" s="63"/>
      <c r="B134" s="63"/>
      <c r="C134" s="63"/>
      <c r="D134" s="63"/>
      <c r="E134" s="63"/>
      <c r="F134" s="63"/>
    </row>
    <row r="135" spans="1:6" ht="15.75" customHeight="1" x14ac:dyDescent="0.35">
      <c r="A135" s="63"/>
      <c r="B135" s="63"/>
      <c r="C135" s="63"/>
      <c r="D135" s="63"/>
      <c r="E135" s="63"/>
      <c r="F135" s="63"/>
    </row>
    <row r="136" spans="1:6" ht="15.75" customHeight="1" x14ac:dyDescent="0.35">
      <c r="A136" s="63"/>
      <c r="B136" s="63"/>
      <c r="C136" s="63"/>
      <c r="D136" s="63"/>
      <c r="E136" s="63"/>
      <c r="F136" s="63"/>
    </row>
    <row r="137" spans="1:6" ht="15.75" customHeight="1" x14ac:dyDescent="0.35">
      <c r="A137" s="63"/>
      <c r="B137" s="63"/>
      <c r="C137" s="63"/>
      <c r="D137" s="63"/>
      <c r="E137" s="63"/>
      <c r="F137" s="63"/>
    </row>
    <row r="138" spans="1:6" ht="15.75" customHeight="1" x14ac:dyDescent="0.35">
      <c r="A138" s="63"/>
      <c r="B138" s="63"/>
      <c r="C138" s="63"/>
      <c r="D138" s="63"/>
      <c r="E138" s="63"/>
      <c r="F138" s="63"/>
    </row>
    <row r="139" spans="1:6" ht="15.75" customHeight="1" x14ac:dyDescent="0.35">
      <c r="A139" s="63"/>
      <c r="B139" s="63"/>
      <c r="C139" s="63"/>
      <c r="D139" s="63"/>
      <c r="E139" s="63"/>
      <c r="F139" s="63"/>
    </row>
    <row r="140" spans="1:6" ht="15.75" customHeight="1" x14ac:dyDescent="0.35">
      <c r="A140" s="63"/>
      <c r="B140" s="63"/>
      <c r="C140" s="63"/>
      <c r="D140" s="63"/>
      <c r="E140" s="63"/>
      <c r="F140" s="63"/>
    </row>
    <row r="141" spans="1:6" ht="15.75" customHeight="1" x14ac:dyDescent="0.35">
      <c r="A141" s="63"/>
      <c r="B141" s="63"/>
      <c r="C141" s="63"/>
      <c r="D141" s="63"/>
      <c r="E141" s="63"/>
      <c r="F141" s="63"/>
    </row>
    <row r="142" spans="1:6" ht="15.75" customHeight="1" x14ac:dyDescent="0.35">
      <c r="A142" s="63"/>
      <c r="B142" s="63"/>
      <c r="C142" s="63"/>
      <c r="D142" s="63"/>
      <c r="E142" s="63"/>
      <c r="F142" s="63"/>
    </row>
    <row r="143" spans="1:6" ht="15.75" customHeight="1" x14ac:dyDescent="0.35">
      <c r="A143" s="63"/>
      <c r="B143" s="63"/>
      <c r="C143" s="63"/>
      <c r="D143" s="63"/>
      <c r="E143" s="63"/>
      <c r="F143" s="63"/>
    </row>
    <row r="144" spans="1:6" ht="15.75" customHeight="1" x14ac:dyDescent="0.35">
      <c r="A144" s="63"/>
      <c r="B144" s="63"/>
      <c r="C144" s="63"/>
      <c r="D144" s="63"/>
      <c r="E144" s="63"/>
      <c r="F144" s="63"/>
    </row>
    <row r="145" spans="1:6" ht="15.75" customHeight="1" x14ac:dyDescent="0.35">
      <c r="A145" s="63"/>
      <c r="B145" s="63"/>
      <c r="C145" s="63"/>
      <c r="D145" s="63"/>
      <c r="E145" s="63"/>
      <c r="F145" s="63"/>
    </row>
    <row r="146" spans="1:6" ht="15.75" customHeight="1" x14ac:dyDescent="0.35">
      <c r="A146" s="63"/>
      <c r="B146" s="63"/>
      <c r="C146" s="63"/>
      <c r="D146" s="63"/>
      <c r="E146" s="63"/>
      <c r="F146" s="63"/>
    </row>
    <row r="147" spans="1:6" ht="15.75" customHeight="1" x14ac:dyDescent="0.35">
      <c r="A147" s="63"/>
      <c r="B147" s="63"/>
      <c r="C147" s="63"/>
      <c r="D147" s="63"/>
      <c r="E147" s="63"/>
      <c r="F147" s="63"/>
    </row>
    <row r="148" spans="1:6" ht="15.75" customHeight="1" x14ac:dyDescent="0.35">
      <c r="A148" s="63"/>
      <c r="B148" s="63"/>
      <c r="C148" s="63"/>
      <c r="D148" s="63"/>
      <c r="E148" s="63"/>
      <c r="F148" s="63"/>
    </row>
    <row r="149" spans="1:6" ht="15.75" customHeight="1" x14ac:dyDescent="0.35">
      <c r="A149" s="63"/>
      <c r="B149" s="63"/>
      <c r="C149" s="63"/>
      <c r="D149" s="63"/>
      <c r="E149" s="63"/>
      <c r="F149" s="63"/>
    </row>
    <row r="150" spans="1:6" ht="15.75" customHeight="1" x14ac:dyDescent="0.35">
      <c r="A150" s="63"/>
      <c r="B150" s="63"/>
      <c r="C150" s="63"/>
      <c r="D150" s="63"/>
      <c r="E150" s="63"/>
      <c r="F150" s="63"/>
    </row>
    <row r="151" spans="1:6" ht="15.75" customHeight="1" x14ac:dyDescent="0.35">
      <c r="A151" s="63"/>
      <c r="B151" s="63"/>
      <c r="C151" s="63"/>
      <c r="D151" s="63"/>
      <c r="E151" s="63"/>
      <c r="F151" s="63"/>
    </row>
    <row r="152" spans="1:6" ht="15.75" customHeight="1" x14ac:dyDescent="0.35">
      <c r="A152" s="63"/>
      <c r="B152" s="63"/>
      <c r="C152" s="63"/>
      <c r="D152" s="63"/>
      <c r="E152" s="63"/>
      <c r="F152" s="63"/>
    </row>
    <row r="153" spans="1:6" ht="15.75" customHeight="1" x14ac:dyDescent="0.35">
      <c r="A153" s="63"/>
      <c r="B153" s="63"/>
      <c r="C153" s="63"/>
      <c r="D153" s="63"/>
      <c r="E153" s="63"/>
      <c r="F153" s="63"/>
    </row>
    <row r="154" spans="1:6" ht="15.75" customHeight="1" x14ac:dyDescent="0.35">
      <c r="A154" s="63"/>
      <c r="B154" s="63"/>
      <c r="C154" s="63"/>
      <c r="D154" s="63"/>
      <c r="E154" s="63"/>
      <c r="F154" s="63"/>
    </row>
    <row r="155" spans="1:6" ht="15.75" customHeight="1" x14ac:dyDescent="0.35">
      <c r="A155" s="63"/>
      <c r="B155" s="63"/>
      <c r="C155" s="63"/>
      <c r="D155" s="63"/>
      <c r="E155" s="63"/>
      <c r="F155" s="63"/>
    </row>
    <row r="156" spans="1:6" ht="15.75" customHeight="1" x14ac:dyDescent="0.35">
      <c r="A156" s="63"/>
      <c r="B156" s="63"/>
      <c r="C156" s="63"/>
      <c r="D156" s="63"/>
      <c r="E156" s="63"/>
      <c r="F156" s="63"/>
    </row>
    <row r="157" spans="1:6" ht="15.75" customHeight="1" x14ac:dyDescent="0.35">
      <c r="A157" s="63"/>
      <c r="B157" s="63"/>
      <c r="C157" s="63"/>
      <c r="D157" s="63"/>
      <c r="E157" s="63"/>
      <c r="F157" s="63"/>
    </row>
    <row r="158" spans="1:6" ht="15.75" customHeight="1" x14ac:dyDescent="0.35">
      <c r="A158" s="63"/>
      <c r="B158" s="63"/>
      <c r="C158" s="63"/>
      <c r="D158" s="63"/>
      <c r="E158" s="63"/>
      <c r="F158" s="63"/>
    </row>
    <row r="159" spans="1:6" ht="15.75" customHeight="1" x14ac:dyDescent="0.35">
      <c r="A159" s="63"/>
      <c r="B159" s="63"/>
      <c r="C159" s="63"/>
      <c r="D159" s="63"/>
      <c r="E159" s="63"/>
      <c r="F159" s="63"/>
    </row>
    <row r="160" spans="1:6" ht="15.75" customHeight="1" x14ac:dyDescent="0.35">
      <c r="A160" s="63"/>
      <c r="B160" s="63"/>
      <c r="C160" s="63"/>
      <c r="D160" s="63"/>
      <c r="E160" s="63"/>
      <c r="F160" s="63"/>
    </row>
    <row r="161" spans="1:6" ht="15.75" customHeight="1" x14ac:dyDescent="0.35">
      <c r="A161" s="63"/>
      <c r="B161" s="63"/>
      <c r="C161" s="63"/>
      <c r="D161" s="63"/>
      <c r="E161" s="63"/>
      <c r="F161" s="63"/>
    </row>
    <row r="162" spans="1:6" ht="15.75" customHeight="1" x14ac:dyDescent="0.35">
      <c r="A162" s="63"/>
      <c r="B162" s="63"/>
      <c r="C162" s="63"/>
      <c r="D162" s="63"/>
      <c r="E162" s="63"/>
      <c r="F162" s="63"/>
    </row>
    <row r="163" spans="1:6" ht="15.75" customHeight="1" x14ac:dyDescent="0.35">
      <c r="A163" s="63"/>
      <c r="B163" s="63"/>
      <c r="C163" s="63"/>
      <c r="D163" s="63"/>
      <c r="E163" s="63"/>
      <c r="F163" s="63"/>
    </row>
    <row r="164" spans="1:6" ht="15.75" customHeight="1" x14ac:dyDescent="0.35">
      <c r="A164" s="63"/>
      <c r="B164" s="63"/>
      <c r="C164" s="63"/>
      <c r="D164" s="63"/>
      <c r="E164" s="63"/>
      <c r="F164" s="63"/>
    </row>
    <row r="165" spans="1:6" ht="15.75" customHeight="1" x14ac:dyDescent="0.35">
      <c r="A165" s="63"/>
      <c r="B165" s="63"/>
      <c r="C165" s="63"/>
      <c r="D165" s="63"/>
      <c r="E165" s="63"/>
      <c r="F165" s="63"/>
    </row>
    <row r="166" spans="1:6" ht="15.75" customHeight="1" x14ac:dyDescent="0.35"/>
    <row r="167" spans="1:6" ht="15.75" customHeight="1" x14ac:dyDescent="0.35"/>
    <row r="168" spans="1:6" ht="15.75" customHeight="1" x14ac:dyDescent="0.35"/>
    <row r="169" spans="1:6" ht="15.75" customHeight="1" x14ac:dyDescent="0.35"/>
    <row r="170" spans="1:6" ht="15.75" customHeight="1" x14ac:dyDescent="0.35"/>
    <row r="171" spans="1:6" ht="15.75" customHeight="1" x14ac:dyDescent="0.35"/>
    <row r="172" spans="1:6" ht="15.75" customHeight="1" x14ac:dyDescent="0.35"/>
    <row r="173" spans="1:6" ht="15.75" customHeight="1" x14ac:dyDescent="0.35"/>
    <row r="174" spans="1:6" ht="15.75" customHeight="1" x14ac:dyDescent="0.35"/>
    <row r="175" spans="1:6" ht="15.75" customHeight="1" x14ac:dyDescent="0.35"/>
    <row r="176" spans="1: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</sheetData>
  <autoFilter ref="A7:F54"/>
  <mergeCells count="29">
    <mergeCell ref="A38:E38"/>
    <mergeCell ref="D2:F2"/>
    <mergeCell ref="D4:F4"/>
    <mergeCell ref="A5:B5"/>
    <mergeCell ref="D8:F8"/>
    <mergeCell ref="A9:C9"/>
    <mergeCell ref="D9:F9"/>
    <mergeCell ref="F16:F37"/>
    <mergeCell ref="A46:F46"/>
    <mergeCell ref="B47:E47"/>
    <mergeCell ref="B48:E48"/>
    <mergeCell ref="B49:E49"/>
    <mergeCell ref="A10:C10"/>
    <mergeCell ref="A11:C11"/>
    <mergeCell ref="A12:C12"/>
    <mergeCell ref="D10:F10"/>
    <mergeCell ref="D11:F11"/>
    <mergeCell ref="D12:F12"/>
    <mergeCell ref="B41:E41"/>
    <mergeCell ref="B42:E42"/>
    <mergeCell ref="B43:E43"/>
    <mergeCell ref="B44:E44"/>
    <mergeCell ref="A14:F14"/>
    <mergeCell ref="A40:F40"/>
    <mergeCell ref="C54:E54"/>
    <mergeCell ref="B52:E52"/>
    <mergeCell ref="B53:E53"/>
    <mergeCell ref="B50:E50"/>
    <mergeCell ref="B51:E51"/>
  </mergeCells>
  <phoneticPr fontId="3" type="noConversion"/>
  <conditionalFormatting sqref="D2:F2 D4:F4 D8:F10">
    <cfRule type="containsBlanks" dxfId="5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42"/>
  <sheetViews>
    <sheetView workbookViewId="0">
      <selection activeCell="C2" sqref="C2:D2"/>
    </sheetView>
  </sheetViews>
  <sheetFormatPr defaultColWidth="14.453125" defaultRowHeight="15" customHeight="1" x14ac:dyDescent="0.35"/>
  <cols>
    <col min="1" max="1" width="7.453125" style="21" customWidth="1"/>
    <col min="2" max="2" width="33.26953125" style="21" customWidth="1"/>
    <col min="3" max="3" width="18.6328125" style="21" customWidth="1"/>
    <col min="4" max="4" width="7.6328125" style="21" customWidth="1"/>
    <col min="5" max="5" width="68" style="21" customWidth="1"/>
    <col min="6" max="6" width="22.453125" style="21" customWidth="1"/>
    <col min="7" max="7" width="15.6328125" style="21" customWidth="1"/>
    <col min="8" max="8" width="12.453125" style="21" customWidth="1"/>
    <col min="9" max="9" width="38.6328125" style="21" customWidth="1"/>
    <col min="10" max="14" width="9.08984375" style="21" customWidth="1"/>
    <col min="15" max="25" width="8.6328125" style="21" customWidth="1"/>
    <col min="26" max="16384" width="14.453125" style="21"/>
  </cols>
  <sheetData>
    <row r="1" spans="1:25" ht="15.75" customHeight="1" x14ac:dyDescent="0.35">
      <c r="A1" s="141" t="s">
        <v>14</v>
      </c>
      <c r="B1" s="125"/>
      <c r="C1" s="1"/>
      <c r="D1" s="1"/>
      <c r="E1" s="1"/>
      <c r="F1" s="1"/>
      <c r="G1" s="1"/>
      <c r="H1" s="1"/>
      <c r="I1" s="2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5">
      <c r="A2" s="2" t="s">
        <v>15</v>
      </c>
      <c r="B2" s="3">
        <f>'Запит на закупівлю'!D2</f>
        <v>3</v>
      </c>
      <c r="C2" s="142" t="s">
        <v>83</v>
      </c>
      <c r="D2" s="14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35">
      <c r="A3" s="144" t="str">
        <f>'Запит на закупівлю'!D8</f>
        <v>Закупівля канцелярських товарів</v>
      </c>
      <c r="B3" s="124"/>
      <c r="C3" s="124"/>
      <c r="D3" s="124"/>
      <c r="E3" s="124"/>
      <c r="F3" s="124"/>
      <c r="G3" s="124"/>
      <c r="H3" s="1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5">
      <c r="A4" s="4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35">
      <c r="A5" s="145" t="s">
        <v>16</v>
      </c>
      <c r="B5" s="146"/>
      <c r="C5" s="146"/>
      <c r="D5" s="146"/>
      <c r="E5" s="146"/>
      <c r="F5" s="146"/>
      <c r="G5" s="146"/>
      <c r="H5" s="1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35">
      <c r="A7" s="147" t="s">
        <v>17</v>
      </c>
      <c r="B7" s="124"/>
      <c r="C7" s="124"/>
      <c r="D7" s="124"/>
      <c r="E7" s="124"/>
      <c r="F7" s="124"/>
      <c r="G7" s="124"/>
      <c r="H7" s="1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35">
      <c r="A8" s="6">
        <v>1</v>
      </c>
      <c r="B8" s="114" t="s">
        <v>18</v>
      </c>
      <c r="C8" s="125"/>
      <c r="D8" s="139"/>
      <c r="E8" s="124"/>
      <c r="F8" s="124"/>
      <c r="G8" s="124"/>
      <c r="H8" s="1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35">
      <c r="A9" s="6">
        <v>2</v>
      </c>
      <c r="B9" s="114" t="s">
        <v>19</v>
      </c>
      <c r="C9" s="125"/>
      <c r="D9" s="7"/>
      <c r="E9" s="8"/>
      <c r="F9" s="8"/>
      <c r="G9" s="8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35">
      <c r="A10" s="6">
        <v>3</v>
      </c>
      <c r="B10" s="114" t="s">
        <v>20</v>
      </c>
      <c r="C10" s="125"/>
      <c r="D10" s="139"/>
      <c r="E10" s="124"/>
      <c r="F10" s="124"/>
      <c r="G10" s="124"/>
      <c r="H10" s="1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35">
      <c r="A11" s="6">
        <v>4</v>
      </c>
      <c r="B11" s="114" t="s">
        <v>21</v>
      </c>
      <c r="C11" s="125"/>
      <c r="D11" s="139"/>
      <c r="E11" s="124"/>
      <c r="F11" s="124"/>
      <c r="G11" s="124"/>
      <c r="H11" s="12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6">
        <v>5</v>
      </c>
      <c r="B12" s="114" t="s">
        <v>22</v>
      </c>
      <c r="C12" s="125"/>
      <c r="D12" s="139"/>
      <c r="E12" s="124"/>
      <c r="F12" s="124"/>
      <c r="G12" s="124"/>
      <c r="H12" s="12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5.25" customHeight="1" x14ac:dyDescent="0.35">
      <c r="A13" s="6">
        <v>6</v>
      </c>
      <c r="B13" s="114" t="s">
        <v>23</v>
      </c>
      <c r="C13" s="125"/>
      <c r="D13" s="139"/>
      <c r="E13" s="124"/>
      <c r="F13" s="124"/>
      <c r="G13" s="124"/>
      <c r="H13" s="1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5.25" customHeight="1" x14ac:dyDescent="0.35">
      <c r="A14" s="6">
        <v>7</v>
      </c>
      <c r="B14" s="114" t="s">
        <v>24</v>
      </c>
      <c r="C14" s="125"/>
      <c r="D14" s="140"/>
      <c r="E14" s="124"/>
      <c r="F14" s="124"/>
      <c r="G14" s="124"/>
      <c r="H14" s="1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5.25" customHeight="1" x14ac:dyDescent="0.35">
      <c r="A15" s="6">
        <v>8</v>
      </c>
      <c r="B15" s="114" t="s">
        <v>25</v>
      </c>
      <c r="C15" s="125"/>
      <c r="D15" s="139"/>
      <c r="E15" s="124"/>
      <c r="F15" s="124"/>
      <c r="G15" s="124"/>
      <c r="H15" s="1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5.25" customHeight="1" x14ac:dyDescent="0.35">
      <c r="A16" s="6">
        <v>9</v>
      </c>
      <c r="B16" s="114" t="s">
        <v>26</v>
      </c>
      <c r="C16" s="125"/>
      <c r="D16" s="140"/>
      <c r="E16" s="124"/>
      <c r="F16" s="124"/>
      <c r="G16" s="124"/>
      <c r="H16" s="1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6">
        <v>10</v>
      </c>
      <c r="B17" s="114" t="s">
        <v>27</v>
      </c>
      <c r="C17" s="125"/>
      <c r="D17" s="140"/>
      <c r="E17" s="124"/>
      <c r="F17" s="124"/>
      <c r="G17" s="124"/>
      <c r="H17" s="1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6">
        <v>11</v>
      </c>
      <c r="B18" s="114" t="s">
        <v>28</v>
      </c>
      <c r="C18" s="125"/>
      <c r="D18" s="139"/>
      <c r="E18" s="124"/>
      <c r="F18" s="124"/>
      <c r="G18" s="124"/>
      <c r="H18" s="1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6">
        <v>12</v>
      </c>
      <c r="B19" s="114" t="s">
        <v>29</v>
      </c>
      <c r="C19" s="125"/>
      <c r="D19" s="139"/>
      <c r="E19" s="124"/>
      <c r="F19" s="124"/>
      <c r="G19" s="124"/>
      <c r="H19" s="1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6">
        <v>13</v>
      </c>
      <c r="B20" s="114" t="s">
        <v>30</v>
      </c>
      <c r="C20" s="125"/>
      <c r="D20" s="139"/>
      <c r="E20" s="124"/>
      <c r="F20" s="124"/>
      <c r="G20" s="124"/>
      <c r="H20" s="12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78" customHeight="1" x14ac:dyDescent="0.35">
      <c r="A21" s="6">
        <v>14</v>
      </c>
      <c r="B21" s="114" t="s">
        <v>31</v>
      </c>
      <c r="C21" s="125"/>
      <c r="D21" s="139"/>
      <c r="E21" s="124"/>
      <c r="F21" s="124"/>
      <c r="G21" s="124"/>
      <c r="H21" s="125"/>
      <c r="I21" s="10"/>
      <c r="J21" s="10"/>
      <c r="K21" s="10"/>
      <c r="L21" s="10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7.75" customHeight="1" x14ac:dyDescent="0.35">
      <c r="A22" s="6">
        <v>15</v>
      </c>
      <c r="B22" s="114" t="s">
        <v>32</v>
      </c>
      <c r="C22" s="125"/>
      <c r="D22" s="139"/>
      <c r="E22" s="124"/>
      <c r="F22" s="124"/>
      <c r="G22" s="124"/>
      <c r="H22" s="12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7" customHeight="1" x14ac:dyDescent="0.35">
      <c r="A24" s="65" t="s">
        <v>8</v>
      </c>
      <c r="B24" s="65" t="s">
        <v>33</v>
      </c>
      <c r="C24" s="65" t="s">
        <v>51</v>
      </c>
      <c r="D24" s="65" t="s">
        <v>34</v>
      </c>
      <c r="E24" s="65" t="s">
        <v>35</v>
      </c>
      <c r="F24" s="65" t="s">
        <v>73</v>
      </c>
      <c r="G24" s="11" t="s">
        <v>64</v>
      </c>
      <c r="H24" s="65" t="s">
        <v>59</v>
      </c>
      <c r="I24" s="65" t="s">
        <v>81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25" customFormat="1" ht="16.5" customHeight="1" x14ac:dyDescent="0.35">
      <c r="A25" s="69">
        <v>1</v>
      </c>
      <c r="B25" s="70"/>
      <c r="C25" s="69"/>
      <c r="D25" s="69"/>
      <c r="E25" s="70"/>
      <c r="F25" s="71"/>
      <c r="G25" s="12"/>
      <c r="H25" s="13"/>
      <c r="I25" s="13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25" customFormat="1" ht="16.5" customHeight="1" x14ac:dyDescent="0.35">
      <c r="A26" s="69">
        <v>2</v>
      </c>
      <c r="B26" s="70"/>
      <c r="C26" s="69"/>
      <c r="D26" s="69"/>
      <c r="E26" s="70"/>
      <c r="F26" s="71"/>
      <c r="G26" s="12"/>
      <c r="H26" s="13"/>
      <c r="I26" s="13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25" customFormat="1" ht="16.5" customHeight="1" x14ac:dyDescent="0.35">
      <c r="A27" s="69">
        <v>3</v>
      </c>
      <c r="B27" s="70"/>
      <c r="C27" s="69"/>
      <c r="D27" s="69"/>
      <c r="E27" s="70"/>
      <c r="F27" s="71"/>
      <c r="G27" s="12"/>
      <c r="H27" s="13"/>
      <c r="I27" s="13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25" customFormat="1" ht="16.5" customHeight="1" x14ac:dyDescent="0.35">
      <c r="A28" s="69">
        <v>4</v>
      </c>
      <c r="B28" s="70"/>
      <c r="C28" s="69"/>
      <c r="D28" s="69"/>
      <c r="E28" s="70"/>
      <c r="F28" s="71"/>
      <c r="G28" s="12"/>
      <c r="H28" s="13"/>
      <c r="I28" s="13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25" customFormat="1" ht="16.5" customHeight="1" x14ac:dyDescent="0.35">
      <c r="A29" s="69">
        <v>5</v>
      </c>
      <c r="B29" s="70"/>
      <c r="C29" s="69"/>
      <c r="D29" s="69"/>
      <c r="E29" s="70"/>
      <c r="F29" s="71"/>
      <c r="G29" s="12"/>
      <c r="H29" s="13"/>
      <c r="I29" s="13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25" customFormat="1" ht="16.5" customHeight="1" x14ac:dyDescent="0.35">
      <c r="A30" s="69">
        <v>6</v>
      </c>
      <c r="B30" s="70"/>
      <c r="C30" s="69"/>
      <c r="D30" s="69"/>
      <c r="E30" s="70"/>
      <c r="F30" s="71"/>
      <c r="G30" s="12"/>
      <c r="H30" s="13"/>
      <c r="I30" s="13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25" customFormat="1" ht="16.5" customHeight="1" x14ac:dyDescent="0.35">
      <c r="A31" s="69">
        <v>7</v>
      </c>
      <c r="B31" s="70"/>
      <c r="C31" s="69"/>
      <c r="D31" s="69"/>
      <c r="E31" s="70"/>
      <c r="F31" s="71"/>
      <c r="G31" s="12"/>
      <c r="H31" s="13"/>
      <c r="I31" s="13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25" customFormat="1" ht="16.5" customHeight="1" x14ac:dyDescent="0.35">
      <c r="A32" s="69">
        <v>8</v>
      </c>
      <c r="B32" s="70"/>
      <c r="C32" s="69"/>
      <c r="D32" s="69"/>
      <c r="E32" s="70"/>
      <c r="F32" s="71"/>
      <c r="G32" s="12"/>
      <c r="H32" s="13"/>
      <c r="I32" s="13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5" customFormat="1" ht="16.5" customHeight="1" x14ac:dyDescent="0.35">
      <c r="A33" s="69">
        <v>9</v>
      </c>
      <c r="B33" s="70"/>
      <c r="C33" s="69"/>
      <c r="D33" s="69"/>
      <c r="E33" s="70"/>
      <c r="F33" s="71"/>
      <c r="G33" s="12"/>
      <c r="H33" s="13"/>
      <c r="I33" s="1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5" customFormat="1" ht="16.5" customHeight="1" x14ac:dyDescent="0.35">
      <c r="A34" s="69">
        <v>10</v>
      </c>
      <c r="B34" s="70"/>
      <c r="C34" s="69"/>
      <c r="D34" s="69"/>
      <c r="E34" s="70"/>
      <c r="F34" s="71"/>
      <c r="G34" s="12"/>
      <c r="H34" s="13"/>
      <c r="I34" s="1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5" customFormat="1" ht="16.5" customHeight="1" x14ac:dyDescent="0.35">
      <c r="A35" s="69">
        <v>11</v>
      </c>
      <c r="B35" s="70"/>
      <c r="C35" s="69"/>
      <c r="D35" s="69"/>
      <c r="E35" s="70"/>
      <c r="F35" s="71"/>
      <c r="G35" s="12"/>
      <c r="H35" s="13"/>
      <c r="I35" s="1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5" customFormat="1" ht="16.5" customHeight="1" x14ac:dyDescent="0.35">
      <c r="A36" s="69">
        <v>12</v>
      </c>
      <c r="B36" s="70"/>
      <c r="C36" s="69"/>
      <c r="D36" s="69"/>
      <c r="E36" s="70"/>
      <c r="F36" s="71"/>
      <c r="G36" s="12"/>
      <c r="H36" s="13"/>
      <c r="I36" s="1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25" customFormat="1" ht="16.5" customHeight="1" x14ac:dyDescent="0.35">
      <c r="A37" s="69">
        <v>13</v>
      </c>
      <c r="B37" s="70"/>
      <c r="C37" s="69"/>
      <c r="D37" s="69"/>
      <c r="E37" s="70"/>
      <c r="F37" s="71"/>
      <c r="G37" s="12"/>
      <c r="H37" s="13"/>
      <c r="I37" s="1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25" customFormat="1" ht="16.5" customHeight="1" x14ac:dyDescent="0.35">
      <c r="A38" s="69">
        <v>14</v>
      </c>
      <c r="B38" s="70"/>
      <c r="C38" s="69"/>
      <c r="D38" s="69"/>
      <c r="E38" s="70"/>
      <c r="F38" s="71"/>
      <c r="G38" s="12"/>
      <c r="H38" s="13"/>
      <c r="I38" s="1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25" customFormat="1" ht="16.5" customHeight="1" x14ac:dyDescent="0.35">
      <c r="A39" s="69">
        <v>15</v>
      </c>
      <c r="B39" s="70"/>
      <c r="C39" s="69"/>
      <c r="D39" s="69"/>
      <c r="E39" s="70"/>
      <c r="F39" s="71"/>
      <c r="G39" s="12"/>
      <c r="H39" s="13"/>
      <c r="I39" s="1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22" customFormat="1" ht="16.5" customHeight="1" x14ac:dyDescent="0.35">
      <c r="A40" s="69">
        <v>16</v>
      </c>
      <c r="B40" s="70"/>
      <c r="C40" s="69"/>
      <c r="D40" s="69"/>
      <c r="E40" s="70"/>
      <c r="F40" s="71"/>
      <c r="G40" s="12"/>
      <c r="H40" s="13"/>
      <c r="I40" s="1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25" customFormat="1" ht="16.5" customHeight="1" x14ac:dyDescent="0.35">
      <c r="A41" s="69">
        <v>17</v>
      </c>
      <c r="B41" s="70"/>
      <c r="C41" s="69"/>
      <c r="D41" s="69"/>
      <c r="E41" s="70"/>
      <c r="F41" s="71"/>
      <c r="G41" s="12"/>
      <c r="H41" s="13"/>
      <c r="I41" s="1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25" customFormat="1" ht="16.5" customHeight="1" x14ac:dyDescent="0.35">
      <c r="A42" s="69">
        <v>18</v>
      </c>
      <c r="B42" s="70"/>
      <c r="C42" s="69"/>
      <c r="D42" s="69"/>
      <c r="E42" s="70"/>
      <c r="F42" s="71"/>
      <c r="G42" s="12"/>
      <c r="H42" s="13"/>
      <c r="I42" s="13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25" customFormat="1" ht="16.5" customHeight="1" x14ac:dyDescent="0.35">
      <c r="A43" s="69">
        <v>19</v>
      </c>
      <c r="B43" s="70"/>
      <c r="C43" s="69"/>
      <c r="D43" s="69"/>
      <c r="E43" s="70"/>
      <c r="F43" s="71"/>
      <c r="G43" s="12"/>
      <c r="H43" s="13"/>
      <c r="I43" s="13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25" customFormat="1" ht="16.5" customHeight="1" x14ac:dyDescent="0.35">
      <c r="A44" s="69">
        <v>20</v>
      </c>
      <c r="B44" s="70"/>
      <c r="C44" s="69"/>
      <c r="D44" s="69"/>
      <c r="E44" s="70"/>
      <c r="F44" s="71"/>
      <c r="G44" s="12"/>
      <c r="H44" s="13"/>
      <c r="I44" s="1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25" customFormat="1" ht="16.5" customHeight="1" x14ac:dyDescent="0.35">
      <c r="A45" s="69">
        <v>21</v>
      </c>
      <c r="B45" s="70"/>
      <c r="C45" s="69"/>
      <c r="D45" s="69"/>
      <c r="E45" s="70"/>
      <c r="F45" s="71"/>
      <c r="G45" s="12"/>
      <c r="H45" s="13"/>
      <c r="I45" s="1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25" customFormat="1" ht="16.5" customHeight="1" x14ac:dyDescent="0.35">
      <c r="A46" s="69">
        <v>22</v>
      </c>
      <c r="B46" s="70"/>
      <c r="C46" s="69"/>
      <c r="D46" s="69"/>
      <c r="E46" s="70"/>
      <c r="F46" s="71"/>
      <c r="G46" s="12"/>
      <c r="H46" s="13"/>
      <c r="I46" s="13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66"/>
      <c r="B47" s="66"/>
      <c r="C47" s="66"/>
      <c r="D47" s="66"/>
      <c r="E47" s="151" t="s">
        <v>60</v>
      </c>
      <c r="F47" s="151"/>
      <c r="G47" s="151"/>
      <c r="H47" s="67">
        <f>SUM(H40:H40)</f>
        <v>0</v>
      </c>
      <c r="I47" s="6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1" customFormat="1" ht="15.5" x14ac:dyDescent="0.35">
      <c r="A48" s="27"/>
      <c r="B48" s="28"/>
      <c r="C48" s="29"/>
      <c r="D48" s="29"/>
      <c r="E48" s="29"/>
      <c r="F48" s="28"/>
      <c r="G48" s="26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ht="15.75" customHeight="1" x14ac:dyDescent="0.35">
      <c r="A49" s="1" t="s">
        <v>36</v>
      </c>
      <c r="B49" s="14"/>
      <c r="C49" s="14"/>
      <c r="D49" s="15"/>
      <c r="E49" s="15"/>
      <c r="F49" s="1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6"/>
      <c r="B50" s="14"/>
      <c r="C50" s="14"/>
      <c r="D50" s="15"/>
      <c r="E50" s="15"/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50" t="s">
        <v>37</v>
      </c>
      <c r="B51" s="146"/>
      <c r="C51" s="146"/>
      <c r="D51" s="146"/>
      <c r="E51" s="146"/>
      <c r="F51" s="146"/>
      <c r="G51" s="146"/>
      <c r="H51" s="14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6" customHeight="1" x14ac:dyDescent="0.35">
      <c r="A52" s="148" t="s">
        <v>38</v>
      </c>
      <c r="B52" s="146"/>
      <c r="C52" s="146"/>
      <c r="D52" s="146"/>
      <c r="E52" s="146"/>
      <c r="F52" s="146"/>
      <c r="G52" s="146"/>
      <c r="H52" s="14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1.5" customHeight="1" x14ac:dyDescent="0.35">
      <c r="A53" s="148" t="s">
        <v>69</v>
      </c>
      <c r="B53" s="146"/>
      <c r="C53" s="146"/>
      <c r="D53" s="146"/>
      <c r="E53" s="146"/>
      <c r="F53" s="146"/>
      <c r="G53" s="146"/>
      <c r="H53" s="14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.75" customHeight="1" x14ac:dyDescent="0.35">
      <c r="A54" s="148" t="s">
        <v>61</v>
      </c>
      <c r="B54" s="146"/>
      <c r="C54" s="146"/>
      <c r="D54" s="146"/>
      <c r="E54" s="146"/>
      <c r="F54" s="146"/>
      <c r="G54" s="146"/>
      <c r="H54" s="14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5" x14ac:dyDescent="0.35">
      <c r="A55" s="148" t="s">
        <v>62</v>
      </c>
      <c r="B55" s="146"/>
      <c r="C55" s="146"/>
      <c r="D55" s="146"/>
      <c r="E55" s="146"/>
      <c r="F55" s="146"/>
      <c r="G55" s="146"/>
      <c r="H55" s="14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48"/>
      <c r="B56" s="146"/>
      <c r="C56" s="146"/>
      <c r="D56" s="146"/>
      <c r="E56" s="146"/>
      <c r="F56" s="146"/>
      <c r="G56" s="146"/>
      <c r="H56" s="14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50" t="s">
        <v>39</v>
      </c>
      <c r="B57" s="146"/>
      <c r="C57" s="146"/>
      <c r="D57" s="146"/>
      <c r="E57" s="146"/>
      <c r="F57" s="146"/>
      <c r="G57" s="146"/>
      <c r="H57" s="14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1.5" customHeight="1" x14ac:dyDescent="0.35">
      <c r="A58" s="148" t="s">
        <v>40</v>
      </c>
      <c r="B58" s="146"/>
      <c r="C58" s="146"/>
      <c r="D58" s="146"/>
      <c r="E58" s="146"/>
      <c r="F58" s="146"/>
      <c r="G58" s="146"/>
      <c r="H58" s="14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48" t="s">
        <v>41</v>
      </c>
      <c r="B59" s="146"/>
      <c r="C59" s="146"/>
      <c r="D59" s="146"/>
      <c r="E59" s="146"/>
      <c r="F59" s="146"/>
      <c r="G59" s="146"/>
      <c r="H59" s="14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1.5" customHeight="1" x14ac:dyDescent="0.35">
      <c r="A60" s="148" t="s">
        <v>70</v>
      </c>
      <c r="B60" s="146"/>
      <c r="C60" s="146"/>
      <c r="D60" s="146"/>
      <c r="E60" s="146"/>
      <c r="F60" s="146"/>
      <c r="G60" s="146"/>
      <c r="H60" s="14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47.25" customHeight="1" x14ac:dyDescent="0.35">
      <c r="A61" s="148" t="s">
        <v>71</v>
      </c>
      <c r="B61" s="146"/>
      <c r="C61" s="146"/>
      <c r="D61" s="146"/>
      <c r="E61" s="146"/>
      <c r="F61" s="146"/>
      <c r="G61" s="146"/>
      <c r="H61" s="14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3.75" customHeight="1" x14ac:dyDescent="0.35">
      <c r="A62" s="148" t="s">
        <v>63</v>
      </c>
      <c r="B62" s="146"/>
      <c r="C62" s="146"/>
      <c r="D62" s="146"/>
      <c r="E62" s="146"/>
      <c r="F62" s="146"/>
      <c r="G62" s="146"/>
      <c r="H62" s="14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35">
      <c r="A63" s="148"/>
      <c r="B63" s="146"/>
      <c r="C63" s="146"/>
      <c r="D63" s="146"/>
      <c r="E63" s="146"/>
      <c r="F63" s="146"/>
      <c r="G63" s="146"/>
      <c r="H63" s="14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49" t="s">
        <v>52</v>
      </c>
      <c r="B64" s="128"/>
      <c r="C64" s="128"/>
      <c r="D64" s="128"/>
      <c r="E64" s="128"/>
      <c r="F64" s="128"/>
      <c r="G64" s="128"/>
      <c r="H64" s="12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.5" customHeight="1" x14ac:dyDescent="0.35">
      <c r="A65" s="148"/>
      <c r="B65" s="146"/>
      <c r="C65" s="146"/>
      <c r="D65" s="146"/>
      <c r="E65" s="146"/>
      <c r="F65" s="146"/>
      <c r="G65" s="146"/>
      <c r="H65" s="14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8.25" customHeight="1" x14ac:dyDescent="0.35">
      <c r="A66" s="148"/>
      <c r="B66" s="146"/>
      <c r="C66" s="146"/>
      <c r="D66" s="146"/>
      <c r="E66" s="146"/>
      <c r="F66" s="146"/>
      <c r="G66" s="146"/>
      <c r="H66" s="14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6.75" customHeight="1" x14ac:dyDescent="0.35">
      <c r="A67" s="148"/>
      <c r="B67" s="146"/>
      <c r="C67" s="146"/>
      <c r="D67" s="146"/>
      <c r="E67" s="146"/>
      <c r="F67" s="146"/>
      <c r="G67" s="146"/>
      <c r="H67" s="14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48" t="s">
        <v>53</v>
      </c>
      <c r="B68" s="146"/>
      <c r="C68" s="146"/>
      <c r="D68" s="146"/>
      <c r="E68" s="146"/>
      <c r="F68" s="146"/>
      <c r="G68" s="146"/>
      <c r="H68" s="14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7" t="s">
        <v>42</v>
      </c>
      <c r="C69" s="18"/>
      <c r="D69" s="19" t="s">
        <v>43</v>
      </c>
      <c r="E69" s="18"/>
      <c r="F69" s="17" t="s">
        <v>44</v>
      </c>
      <c r="G69" s="18"/>
      <c r="H69" s="1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 t="s">
        <v>45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 t="s">
        <v>46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/>
    <row r="90" spans="1:25" ht="15.75" customHeight="1" x14ac:dyDescent="0.35"/>
    <row r="91" spans="1:25" ht="15.75" customHeight="1" x14ac:dyDescent="0.35"/>
    <row r="92" spans="1:25" ht="15.75" customHeight="1" x14ac:dyDescent="0.35"/>
    <row r="93" spans="1:25" ht="15.75" customHeight="1" x14ac:dyDescent="0.35"/>
    <row r="94" spans="1:25" ht="15.75" customHeight="1" x14ac:dyDescent="0.35"/>
    <row r="95" spans="1:25" ht="15.75" customHeight="1" x14ac:dyDescent="0.35"/>
    <row r="96" spans="1:2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</sheetData>
  <mergeCells count="54">
    <mergeCell ref="A51:H51"/>
    <mergeCell ref="A52:H52"/>
    <mergeCell ref="A58:H58"/>
    <mergeCell ref="A59:H59"/>
    <mergeCell ref="E47:G47"/>
    <mergeCell ref="A60:H60"/>
    <mergeCell ref="A53:H53"/>
    <mergeCell ref="A54:H54"/>
    <mergeCell ref="A55:H55"/>
    <mergeCell ref="A56:H56"/>
    <mergeCell ref="A57:H57"/>
    <mergeCell ref="A68:H68"/>
    <mergeCell ref="A61:H61"/>
    <mergeCell ref="A62:H62"/>
    <mergeCell ref="A63:H63"/>
    <mergeCell ref="A64:H64"/>
    <mergeCell ref="A65:H65"/>
    <mergeCell ref="A66:H66"/>
    <mergeCell ref="A67:H67"/>
    <mergeCell ref="A1:B1"/>
    <mergeCell ref="C2:D2"/>
    <mergeCell ref="A3:H3"/>
    <mergeCell ref="A5:H5"/>
    <mergeCell ref="A7:H7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B13:C13"/>
    <mergeCell ref="D13:H13"/>
    <mergeCell ref="B14:C14"/>
    <mergeCell ref="D14:H14"/>
    <mergeCell ref="B15:C15"/>
    <mergeCell ref="D15:H15"/>
    <mergeCell ref="D16:H16"/>
    <mergeCell ref="I25:I46"/>
    <mergeCell ref="D22:H22"/>
    <mergeCell ref="B17:C17"/>
    <mergeCell ref="B18:C18"/>
    <mergeCell ref="B19:C19"/>
    <mergeCell ref="B20:C20"/>
    <mergeCell ref="B21:C21"/>
    <mergeCell ref="B22:C22"/>
    <mergeCell ref="D17:H17"/>
    <mergeCell ref="D18:H18"/>
    <mergeCell ref="D19:H19"/>
    <mergeCell ref="D20:H20"/>
    <mergeCell ref="D21:H21"/>
  </mergeCells>
  <conditionalFormatting sqref="D8:H22 G48">
    <cfRule type="containsBlanks" dxfId="4" priority="6">
      <formula>LEN(TRIM(D8))=0</formula>
    </cfRule>
  </conditionalFormatting>
  <conditionalFormatting sqref="G40:H46">
    <cfRule type="containsBlanks" dxfId="3" priority="4">
      <formula>LEN(TRIM(G40))=0</formula>
    </cfRule>
  </conditionalFormatting>
  <conditionalFormatting sqref="G35:H39">
    <cfRule type="containsBlanks" dxfId="2" priority="3">
      <formula>LEN(TRIM(G35))=0</formula>
    </cfRule>
  </conditionalFormatting>
  <conditionalFormatting sqref="G30:H34">
    <cfRule type="containsBlanks" dxfId="1" priority="2">
      <formula>LEN(TRIM(G30))=0</formula>
    </cfRule>
  </conditionalFormatting>
  <conditionalFormatting sqref="G25:H29">
    <cfRule type="containsBlanks" dxfId="0" priority="1">
      <formula>LEN(TRIM(G25))=0</formula>
    </cfRule>
  </conditionalFormatting>
  <dataValidations count="1">
    <dataValidation type="list" allowBlank="1" showErrorMessage="1" sqref="G48">
      <formula1>$A$85:$A$86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2026-06-19T14:19:41Z</dcterms:modified>
</cp:coreProperties>
</file>