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55_Solar Panels/02 Solicitation/"/>
    </mc:Choice>
  </mc:AlternateContent>
  <xr:revisionPtr revIDLastSave="434" documentId="11_49304224920655E15420A7BD5DCE167F686B273E" xr6:coauthVersionLast="47" xr6:coauthVersionMax="47" xr10:uidLastSave="{F0009085-F796-4075-BEAC-F435E9B3999F}"/>
  <bookViews>
    <workbookView xWindow="-120" yWindow="-120" windowWidth="29040" windowHeight="15720" tabRatio="409" activeTab="2" xr2:uid="{00000000-000D-0000-FFFF-FFFF00000000}"/>
  </bookViews>
  <sheets>
    <sheet name="ToR" sheetId="1" r:id="rId1"/>
    <sheet name="SPEC" sheetId="2" r:id="rId2"/>
    <sheet name="TECH PROPOSAL"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21" i="1"/>
  <c r="I20" i="1"/>
</calcChain>
</file>

<file path=xl/sharedStrings.xml><?xml version="1.0" encoding="utf-8"?>
<sst xmlns="http://schemas.openxmlformats.org/spreadsheetml/2006/main" count="217" uniqueCount="167">
  <si>
    <t>Bidder Information &amp; Commercial Terms (fill once) | Інформація про учасника та комерційні умови (заповнити один раз)</t>
  </si>
  <si>
    <t>Field | Поле</t>
  </si>
  <si>
    <t>Value | Значення</t>
  </si>
  <si>
    <t>Company name according to the Charter: |
Назва компанії згідно Статуту:</t>
  </si>
  <si>
    <t>EDRPOU | ЄДРПОУ:</t>
  </si>
  <si>
    <t>Delivery Terms (INCOTERMS 2020): |
Умови постачання (ІНКОТЕРМС 2020):</t>
  </si>
  <si>
    <t>DDP destination</t>
  </si>
  <si>
    <t>Payment terms (Chemonics requirement - 100% post-payment, NET within 30 c.d.): |
Умови оплати (вимога Chemonics - 100% післяплата, NET протягом 30 к.д.):</t>
  </si>
  <si>
    <t>Bid validity (c.d.) |
Термін дії пропозиції (к.д.):</t>
  </si>
  <si>
    <t>Bid currency: |
Валюта пропозиції:</t>
  </si>
  <si>
    <t>GBP | Фунти Стерлінги</t>
  </si>
  <si>
    <t>Warranty on offered item, month: |
Гарантія на запропонований товар, місяців:</t>
  </si>
  <si>
    <t>Contact person (with role): |
Контактна особа компанії (із зазначенням посади):</t>
  </si>
  <si>
    <t>Mobile / E-mail: |
Мобільний / Ел. пошта:</t>
  </si>
  <si>
    <t>Signature / Stamp | Підпис / Печатка:</t>
  </si>
  <si>
    <t>Date | Дата:</t>
  </si>
  <si>
    <t>Item Lot #
|
Лот №</t>
  </si>
  <si>
    <t>№
|
Line Item #</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</si>
  <si>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</si>
  <si>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</si>
  <si>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</si>
  <si>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</si>
  <si>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</si>
  <si>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</si>
  <si>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</si>
  <si>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 ЛОТ 1</t>
  </si>
  <si>
    <t>Total GBP excl. VAT:</t>
  </si>
  <si>
    <t>Hybrid solar power plant 30 kW, 50 kWh</t>
  </si>
  <si>
    <t>Hybrid solar power plant 50 kW, 100 kWh</t>
  </si>
  <si>
    <t>Гібридна сонячна станція 30 кВт, 50 кВтг</t>
  </si>
  <si>
    <t>Гібридна сонячна станція 50 кВт, 100 кВтг</t>
  </si>
  <si>
    <t>#</t>
  </si>
  <si>
    <t>Rerquirements to solar power plant elements</t>
  </si>
  <si>
    <t>Технічні вимоги до елементів сонячної електростанції</t>
  </si>
  <si>
    <t>30 кВт/kW</t>
  </si>
  <si>
    <t>50 кВт/kW</t>
  </si>
  <si>
    <t>Expected total capacity of photovoltaic panels, kW</t>
  </si>
  <si>
    <t>Сумарна потужність фотоелектричних панелей очікувана, кВт</t>
  </si>
  <si>
    <t>36*</t>
  </si>
  <si>
    <t>60*</t>
  </si>
  <si>
    <t>Rated invertor power, kW</t>
  </si>
  <si>
    <t>Потужність інвертору очікувана, кВт</t>
  </si>
  <si>
    <t>30*</t>
  </si>
  <si>
    <t>50*</t>
  </si>
  <si>
    <t>Storage capacity rated, kWh</t>
  </si>
  <si>
    <t>Ємність батарей очікувана, кВтг</t>
  </si>
  <si>
    <t>100*</t>
  </si>
  <si>
    <t>Rated Input/Output Voltage, V</t>
  </si>
  <si>
    <t>Номінальна напруга, В</t>
  </si>
  <si>
    <t>220/380</t>
  </si>
  <si>
    <t>Rated Grid Frequency, Hz</t>
  </si>
  <si>
    <t>Частота мережі, Гц</t>
  </si>
  <si>
    <t>Place of invertor installation</t>
  </si>
  <si>
    <t>Місце встановлення інвертору</t>
  </si>
  <si>
    <t>Internal / Всередині приміщення</t>
  </si>
  <si>
    <t>Location of photovoltaic panels</t>
  </si>
  <si>
    <t>Місце встановлення фотоелектричних панелей</t>
  </si>
  <si>
    <t>Roof (flat/pitched), walls / Покрівля (плоска/скатна), стіни</t>
  </si>
  <si>
    <t>Invertor efficiency</t>
  </si>
  <si>
    <t>Ефективність інвертору</t>
  </si>
  <si>
    <t>&gt;97%</t>
  </si>
  <si>
    <t>Surge Protection Level</t>
  </si>
  <si>
    <t>Рівень захисту від перенапруги</t>
  </si>
  <si>
    <t>TYPE II(DC),
TYPE II(AC)</t>
  </si>
  <si>
    <t>Communication Interface</t>
  </si>
  <si>
    <t>Інтерфейси зв'язку інвертору</t>
  </si>
  <si>
    <t>WiFi, RS485, CAN</t>
  </si>
  <si>
    <t>Data modem</t>
  </si>
  <si>
    <t>Модем передачі даних</t>
  </si>
  <si>
    <t>Yes / Так</t>
  </si>
  <si>
    <t>Operating Temperature Range, ℃</t>
  </si>
  <si>
    <t>Діапазон робочих температур, ℃</t>
  </si>
  <si>
    <t xml:space="preserve"> -40 to +60℃</t>
  </si>
  <si>
    <t>Noise, dBA</t>
  </si>
  <si>
    <t>Рівень шуму, дБА</t>
  </si>
  <si>
    <t>&lt;70</t>
  </si>
  <si>
    <t>Ingress Protection of invertor</t>
  </si>
  <si>
    <t>Ступінь захисту інвертору</t>
  </si>
  <si>
    <t>IP65</t>
  </si>
  <si>
    <t>Cooling type</t>
  </si>
  <si>
    <t>Тип охолодження</t>
  </si>
  <si>
    <t>Air / Повітряне</t>
  </si>
  <si>
    <t>Battery type</t>
  </si>
  <si>
    <t>Тип батареї</t>
  </si>
  <si>
    <t>Li-ion
LiFePO4</t>
  </si>
  <si>
    <t>Solar panel type</t>
  </si>
  <si>
    <t>Тип сонячної панели</t>
  </si>
  <si>
    <t>Monocrystalic / Монокристалічна</t>
  </si>
  <si>
    <t>Solar panel efficiency</t>
  </si>
  <si>
    <t>ККД сонячної панелі</t>
  </si>
  <si>
    <t>&gt;22%</t>
  </si>
  <si>
    <t>Rated power of 1 PV module, kW</t>
  </si>
  <si>
    <t>Потужність 1 фотомодулю, Вт</t>
  </si>
  <si>
    <t>&gt;500</t>
  </si>
  <si>
    <t>Rated voltage of PV module, V</t>
  </si>
  <si>
    <t>Номінальна напруга фотомодулю, B</t>
  </si>
  <si>
    <t>Rated current of PV module, A</t>
  </si>
  <si>
    <t>Сномінальний струм фотомодулю, А</t>
  </si>
  <si>
    <t>Weight of PV module, kg</t>
  </si>
  <si>
    <t>Вага фотомодулю, кг</t>
  </si>
  <si>
    <t>&lt;30</t>
  </si>
  <si>
    <t>Operating temperature range of PV module, ℃</t>
  </si>
  <si>
    <t>Діапазон робочих температур фотомодулей, ℃</t>
  </si>
  <si>
    <t xml:space="preserve"> -40…+85</t>
  </si>
  <si>
    <t>Ingress Protection of PV module</t>
  </si>
  <si>
    <t>Ступінь захисту фотомодулю</t>
  </si>
  <si>
    <t>IP68</t>
  </si>
  <si>
    <t>Delivery set</t>
  </si>
  <si>
    <t>Комплект постачання</t>
  </si>
  <si>
    <t>Solar photovoltaic panels, hybrid inverter, batteries (with a stand) / Фотоелектричні панелі, гібридний інвертор, акумуляторні батареї (зі стійкою)</t>
  </si>
  <si>
    <t>Scope of works</t>
  </si>
  <si>
    <t>Перелік робіт</t>
  </si>
  <si>
    <t>Delivery DDP / Доставка матеріалів на місце за умовами DDP</t>
  </si>
  <si>
    <t>Warranty for materials</t>
  </si>
  <si>
    <t>Гарантія на матеріали</t>
  </si>
  <si>
    <t>min 24 months</t>
  </si>
  <si>
    <t>* - Expected parameters of solar power plant, Bidder may suggest alternatives to ensure uninterrupted energy supply
* - Очікувані параметри сонячної станції, Учасник має право запропонувати альтернативи для забезпечення безпербійного електропостачання</t>
  </si>
  <si>
    <t>Invertor parameter</t>
  </si>
  <si>
    <t>Характеристика інвертора</t>
  </si>
  <si>
    <t>Model</t>
  </si>
  <si>
    <t>Модель</t>
  </si>
  <si>
    <t>Rated power, kW</t>
  </si>
  <si>
    <t>Потужність номінальна, кВт</t>
  </si>
  <si>
    <t>Peak power, kW</t>
  </si>
  <si>
    <t>Потужність пікова, кВт</t>
  </si>
  <si>
    <t>Communication Interface availability
WiFi, RS485, CAN</t>
  </si>
  <si>
    <t>Наявність Інтерфейсів зв'язку
WiFi, RS485, CAN</t>
  </si>
  <si>
    <t>Так / Ні</t>
  </si>
  <si>
    <t>Please provide the following technical documentation and quality certificates for the proposed equipment:
- technical specifications;
- wiring diagram;
- certificate of conformity with the Ukrainian declaration;
- IEC/EN certificates: IEC 62116, IEC 61000, IEC 62109;
- compliance with SOU NEC 341.001:2019.</t>
  </si>
  <si>
    <t>Будь ласка додайте наступну технічну документацію та сертифікати якості на пропоноване обладнання:
- технічний паспорт;
- схема підключення;
- сертифікат відповідності з українською декларацією;
- сертифікати IEC/EN: IEC 62116, IEC 61000, IEC 62109;
- відповідність СОУ НЕК 341.001:2019.</t>
  </si>
  <si>
    <t>Separate file / Окремим файлом</t>
  </si>
  <si>
    <t>Battery parameter</t>
  </si>
  <si>
    <t>Характеристика акумуляторів</t>
  </si>
  <si>
    <t>Capacity of single battery, kWh</t>
  </si>
  <si>
    <t>Ємніть однієї батареї, Квтг</t>
  </si>
  <si>
    <t>Number of batteris</t>
  </si>
  <si>
    <t>Кількість акумуляторів</t>
  </si>
  <si>
    <t>Total capacity of system, kWh</t>
  </si>
  <si>
    <t>Загальна ємність системи, кВтг</t>
  </si>
  <si>
    <t>Model of battery controller</t>
  </si>
  <si>
    <t>Модель контролера акумуляторів</t>
  </si>
  <si>
    <t>Please provide the following technical documentation and quality certificates for the proposed equipment:
- technical specifications;
- wiring diagram;
- certificate of conformity with the Ukrainian declaration;
- IEC/EN certificates: IEC 62619, IEC 63056, UN38.3.</t>
  </si>
  <si>
    <t>Будь ласка додайте наступну технічну документацію та сертифікати якості на пропоноване обладнання:
-технічний паспорт;
- схема підключення;
- сертифікат відповідності з українською декларацією;
- сертифікати IEC/EN: IEC 62619, IEC 63056, UN38.3.</t>
  </si>
  <si>
    <t>Solar panels parameter</t>
  </si>
  <si>
    <t>Характеристика cсонячних панелей</t>
  </si>
  <si>
    <t>Solar panel model</t>
  </si>
  <si>
    <t>Модель сонячної панели</t>
  </si>
  <si>
    <t>Dimensions of 1 PV module, mm</t>
  </si>
  <si>
    <t>Розміри 1 фотомодулю, мм</t>
  </si>
  <si>
    <t>Number of PV modules</t>
  </si>
  <si>
    <t>Кількість фотомодулів</t>
  </si>
  <si>
    <t>Total installed power of PV modules, kW</t>
  </si>
  <si>
    <t>Загальна встановлена потужність фотомодулів, кВт</t>
  </si>
  <si>
    <t>Total surface needed, m2</t>
  </si>
  <si>
    <t>Загальна необхідна площа, м2</t>
  </si>
  <si>
    <t>Mounting system material</t>
  </si>
  <si>
    <t>Матеріал напрямних рейок</t>
  </si>
  <si>
    <t>Material of the clamping brackets</t>
  </si>
  <si>
    <t xml:space="preserve">Матеріал притискних кріплень </t>
  </si>
  <si>
    <t>Please provide the following technical documentation and quality certificates for the proposed equipment:
- technical specifications;
- certificate of conformity with the Ukrainian declaration;
- IEC/EN certificates: IEC 61215, IEC 61730.</t>
  </si>
  <si>
    <t>Будь ласка додайте наступну технічну документацію та сертифікати якості на пропоноване обладнання:
- технічний паспорт;
- сертифікат відповідності з українською декларацією;
- сертифікати IEC/EN: IEC 61215, IEC 61730.</t>
  </si>
  <si>
    <t>Full delivery set</t>
  </si>
  <si>
    <t>Повний комплект постачання</t>
  </si>
  <si>
    <t>Warranty</t>
  </si>
  <si>
    <t>Гарантія</t>
  </si>
  <si>
    <r>
      <t>ITT No. PFRU2-2025-555 Hybrid solar power plant</t>
    </r>
    <r>
      <rPr>
        <b/>
        <sz val="14"/>
        <color rgb="FFFF0000"/>
        <rFont val="Calibri"/>
        <family val="2"/>
      </rPr>
      <t xml:space="preserve"> </t>
    </r>
    <r>
      <rPr>
        <b/>
        <sz val="14"/>
        <color rgb="FFFFFFFF"/>
        <rFont val="Calibri"/>
        <family val="2"/>
      </rPr>
      <t>| ITT № PFRU2-2025-555 Гібридна сонячна станція
Volume 3 - Terms of Reference (ToR) / Specifications (included as a separate Annex to this Invitation to Tender) | Розділ 3 - Технічне завдання (ТЗ) / Специфікації (окремий додаток до Запрошення до участі в тендері)</t>
    </r>
  </si>
  <si>
    <r>
      <t xml:space="preserve">Core note 1: Fixed Price in GBP (the price should be calculated based on the exchange rate of GBP to UAH, according to the OANDA rate (https://fxds-hcc.oanda.com/) on the Friday immediately preceding the date on which the invoice was issued). The exchange rate for this ITT as of the issue date - </t>
    </r>
    <r>
      <rPr>
        <b/>
        <i/>
        <sz val="11"/>
        <color theme="1"/>
        <rFont val="Calibri"/>
        <family val="2"/>
      </rPr>
      <t>59.8412</t>
    </r>
    <r>
      <rPr>
        <i/>
        <sz val="11"/>
        <color theme="1"/>
        <rFont val="Calibri"/>
        <family val="2"/>
      </rPr>
      <t xml:space="preserve"> UAH./ 
Core note 2: Delivery address in Kyiv region, specific address will be provided to the awarded bidder
Основна примітка 1: Фіксована ціна у фунтах стерлінгів (ціна повинна бути розрахована на основі обмінного курсу фунта стерлінгів до гривні, згідно з курсом OANDA (https://fxds-hcc.oanda.com/) у п'ятницю, що безпосередньо передує даті виставлення рахунку-фактури). Обмінний курс для цієї ІТТ на дату публікації - </t>
    </r>
    <r>
      <rPr>
        <b/>
        <i/>
        <sz val="11"/>
        <color theme="1"/>
        <rFont val="Calibri"/>
        <family val="2"/>
      </rPr>
      <t>59.8412</t>
    </r>
    <r>
      <rPr>
        <i/>
        <sz val="11"/>
        <color theme="1"/>
        <rFont val="Calibri"/>
        <family val="2"/>
      </rPr>
      <t xml:space="preserve"> грн.
Основна примітка 2: Адреса постачання Київська область. Точна адреса буде надана переможцю тендера
General notes: / Загальні примітки: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ITT and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ITT та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</si>
</sst>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Calibri"/>
      <family val="2"/>
      <scheme val="minor"/>
    </font>
    <font>
      <sz val="11"/>
      <name val="Calibri"/>
      <family val="2"/>
    </font>
    <font>
      <b/>
      <sz val="12"/>
      <color rgb="FFFFFFFF"/>
      <name val="Calibri"/>
      <family val="2"/>
    </font>
    <font>
      <b/>
      <sz val="11"/>
      <color rgb="FFFFFFFF"/>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1"/>
      <name val="Calibri"/>
      <family val="2"/>
      <scheme val="minor"/>
    </font>
    <font>
      <b/>
      <sz val="14"/>
      <color rgb="FFFFFFFF"/>
      <name val="Calibri"/>
      <family val="2"/>
    </font>
    <font>
      <b/>
      <sz val="14"/>
      <color rgb="FFFF0000"/>
      <name val="Calibri"/>
      <family val="2"/>
    </font>
    <font>
      <b/>
      <sz val="11"/>
      <color theme="1"/>
      <name val="Calibri"/>
      <family val="2"/>
      <scheme val="minor"/>
    </font>
    <font>
      <i/>
      <sz val="11"/>
      <color theme="1"/>
      <name val="Calibri"/>
      <family val="2"/>
    </font>
    <font>
      <b/>
      <i/>
      <sz val="11"/>
      <color theme="1"/>
      <name val="Calibri"/>
      <family val="2"/>
    </font>
  </fonts>
  <fills count="9">
    <fill>
      <patternFill patternType="none"/>
    </fill>
    <fill>
      <patternFill patternType="gray125"/>
    </fill>
    <fill>
      <patternFill patternType="solid">
        <fgColor rgb="FF005065"/>
        <bgColor rgb="FF005065"/>
      </patternFill>
    </fill>
    <fill>
      <patternFill patternType="solid">
        <fgColor rgb="FF4A8C99"/>
        <bgColor rgb="FF4A8C99"/>
      </patternFill>
    </fill>
    <fill>
      <patternFill patternType="solid">
        <fgColor rgb="FFD9E2F3"/>
        <bgColor rgb="FFD9E2F3"/>
      </patternFill>
    </fill>
    <fill>
      <patternFill patternType="solid">
        <fgColor rgb="FFFFF2CC"/>
        <bgColor rgb="FFFFF2CC"/>
      </patternFill>
    </fill>
    <fill>
      <patternFill patternType="solid">
        <fgColor rgb="FFFFF2CC"/>
        <bgColor indexed="64"/>
      </patternFill>
    </fill>
    <fill>
      <patternFill patternType="solid">
        <fgColor theme="0" tint="-0.34998626667073579"/>
        <bgColor indexed="64"/>
      </patternFill>
    </fill>
    <fill>
      <patternFill patternType="solid">
        <fgColor theme="7" tint="0.79998168889431442"/>
        <bgColor indexed="64"/>
      </patternFill>
    </fill>
  </fills>
  <borders count="2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diagonal/>
    </border>
    <border>
      <left/>
      <right/>
      <top/>
      <bottom style="double">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style="thin">
        <color auto="1"/>
      </right>
      <top style="thin">
        <color auto="1"/>
      </top>
      <bottom style="thick">
        <color rgb="FF000000"/>
      </bottom>
      <diagonal/>
    </border>
    <border>
      <left style="thin">
        <color auto="1"/>
      </left>
      <right style="thin">
        <color rgb="FF000000"/>
      </right>
      <top style="thin">
        <color auto="1"/>
      </top>
      <bottom style="thick">
        <color rgb="FF000000"/>
      </bottom>
      <diagonal/>
    </border>
    <border>
      <left style="thin">
        <color rgb="FF000000"/>
      </left>
      <right style="thick">
        <color rgb="FF000000"/>
      </right>
      <top style="thin">
        <color rgb="FF000000"/>
      </top>
      <bottom style="thick">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4" fillId="2" borderId="2" xfId="0" applyFont="1" applyFill="1" applyBorder="1" applyAlignment="1">
      <alignment horizontal="center" vertical="center" wrapText="1"/>
    </xf>
    <xf numFmtId="0" fontId="6" fillId="5" borderId="2" xfId="0" applyFont="1" applyFill="1" applyBorder="1" applyAlignment="1">
      <alignment vertical="center" wrapText="1"/>
    </xf>
    <xf numFmtId="0" fontId="7" fillId="0" borderId="6" xfId="0" applyFont="1" applyBorder="1" applyAlignment="1">
      <alignment horizontal="center" vertical="center" wrapText="1"/>
    </xf>
    <xf numFmtId="0" fontId="7" fillId="5" borderId="6" xfId="0" applyFont="1" applyFill="1" applyBorder="1" applyAlignment="1">
      <alignment horizontal="left" vertical="top" wrapText="1"/>
    </xf>
    <xf numFmtId="0" fontId="7" fillId="5" borderId="6" xfId="0" applyFont="1" applyFill="1" applyBorder="1" applyAlignment="1">
      <alignment horizontal="center" vertical="center" wrapText="1"/>
    </xf>
    <xf numFmtId="0" fontId="7" fillId="5" borderId="6" xfId="0" applyFont="1" applyFill="1" applyBorder="1" applyAlignment="1">
      <alignment horizontal="right" vertical="center"/>
    </xf>
    <xf numFmtId="0" fontId="7" fillId="0" borderId="8" xfId="0" applyFont="1" applyBorder="1" applyAlignment="1">
      <alignment horizontal="center" vertical="center" wrapText="1"/>
    </xf>
    <xf numFmtId="0" fontId="7" fillId="0" borderId="8" xfId="0" applyFont="1" applyBorder="1" applyAlignment="1">
      <alignment horizontal="left" vertical="top" wrapText="1"/>
    </xf>
    <xf numFmtId="0" fontId="7" fillId="5" borderId="8" xfId="0" applyFont="1" applyFill="1" applyBorder="1" applyAlignment="1">
      <alignment horizontal="left" vertical="top" wrapText="1"/>
    </xf>
    <xf numFmtId="0" fontId="7" fillId="5" borderId="8" xfId="0" applyFont="1" applyFill="1" applyBorder="1" applyAlignment="1">
      <alignment horizontal="center" vertical="center" wrapText="1"/>
    </xf>
    <xf numFmtId="0" fontId="7" fillId="5" borderId="8" xfId="0" applyFont="1" applyFill="1" applyBorder="1" applyAlignment="1">
      <alignment horizontal="right" vertical="center"/>
    </xf>
    <xf numFmtId="0" fontId="0" fillId="0" borderId="1" xfId="0" applyBorder="1"/>
    <xf numFmtId="0" fontId="8" fillId="0" borderId="1" xfId="0" applyFont="1" applyBorder="1" applyAlignment="1">
      <alignment horizontal="right" vertical="center"/>
    </xf>
    <xf numFmtId="4" fontId="8" fillId="0" borderId="9" xfId="0" applyNumberFormat="1" applyFont="1" applyBorder="1"/>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0" borderId="12" xfId="0" applyFont="1" applyBorder="1" applyAlignment="1">
      <alignment horizontal="center" vertical="center" wrapText="1"/>
    </xf>
    <xf numFmtId="4" fontId="7" fillId="6" borderId="13" xfId="0" applyNumberFormat="1" applyFont="1" applyFill="1" applyBorder="1" applyAlignment="1">
      <alignment horizontal="right" vertical="center"/>
    </xf>
    <xf numFmtId="0" fontId="7" fillId="0" borderId="14" xfId="0" applyFont="1" applyBorder="1" applyAlignment="1">
      <alignment horizontal="center" vertical="center"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4" fontId="7" fillId="6" borderId="17" xfId="0" applyNumberFormat="1" applyFont="1" applyFill="1" applyBorder="1" applyAlignment="1">
      <alignment horizontal="right" vertical="center"/>
    </xf>
    <xf numFmtId="0" fontId="12" fillId="7" borderId="18" xfId="0" applyFont="1" applyFill="1" applyBorder="1" applyAlignment="1">
      <alignment horizontal="center" vertical="center"/>
    </xf>
    <xf numFmtId="0" fontId="12" fillId="7" borderId="18" xfId="0" applyFont="1" applyFill="1" applyBorder="1" applyAlignment="1">
      <alignment horizontal="center" vertical="center" wrapText="1"/>
    </xf>
    <xf numFmtId="0" fontId="0" fillId="0" borderId="0" xfId="0" applyAlignment="1">
      <alignment vertical="center"/>
    </xf>
    <xf numFmtId="0" fontId="0" fillId="0" borderId="18" xfId="0" applyBorder="1" applyAlignment="1">
      <alignment horizontal="center" vertical="center"/>
    </xf>
    <xf numFmtId="0" fontId="0" fillId="0" borderId="18" xfId="0" applyBorder="1" applyAlignment="1">
      <alignment horizontal="left" vertical="top" wrapText="1"/>
    </xf>
    <xf numFmtId="0" fontId="0" fillId="0" borderId="18" xfId="0" applyBorder="1" applyAlignment="1">
      <alignment vertical="center"/>
    </xf>
    <xf numFmtId="0" fontId="0" fillId="0" borderId="18" xfId="0" applyBorder="1" applyAlignment="1">
      <alignment vertical="center" wrapText="1"/>
    </xf>
    <xf numFmtId="0" fontId="0" fillId="0" borderId="0" xfId="0" applyAlignment="1">
      <alignment horizontal="center" vertical="center"/>
    </xf>
    <xf numFmtId="0" fontId="0" fillId="0" borderId="18" xfId="0" applyBorder="1" applyAlignment="1">
      <alignment vertical="top" wrapText="1"/>
    </xf>
    <xf numFmtId="0" fontId="1" fillId="0" borderId="18" xfId="0" applyFont="1" applyBorder="1" applyAlignment="1">
      <alignment horizontal="center" vertical="center"/>
    </xf>
    <xf numFmtId="0" fontId="1" fillId="0" borderId="18" xfId="0" applyFont="1" applyBorder="1" applyAlignment="1">
      <alignment horizontal="left" vertical="center"/>
    </xf>
    <xf numFmtId="0" fontId="1" fillId="0" borderId="18" xfId="0" applyFont="1" applyBorder="1" applyAlignment="1">
      <alignment horizontal="left" vertical="center" wrapText="1"/>
    </xf>
    <xf numFmtId="0" fontId="0" fillId="6" borderId="18" xfId="0" applyFill="1" applyBorder="1" applyAlignment="1">
      <alignment horizontal="left" vertical="center" wrapText="1"/>
    </xf>
    <xf numFmtId="0" fontId="0" fillId="6" borderId="18" xfId="0" applyFill="1" applyBorder="1" applyAlignment="1">
      <alignment horizontal="center" vertical="center" wrapText="1"/>
    </xf>
    <xf numFmtId="0" fontId="0" fillId="6" borderId="18" xfId="0"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20"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1" xfId="0" applyFont="1" applyBorder="1"/>
    <xf numFmtId="0" fontId="13" fillId="0" borderId="0" xfId="0" applyFont="1" applyAlignment="1">
      <alignment horizontal="left" vertical="top" wrapText="1"/>
    </xf>
    <xf numFmtId="0" fontId="1" fillId="0" borderId="0" xfId="0" applyFont="1"/>
    <xf numFmtId="0" fontId="3" fillId="3" borderId="1" xfId="0" applyFont="1" applyFill="1" applyBorder="1" applyAlignment="1">
      <alignment horizontal="center" vertical="center" wrapText="1"/>
    </xf>
    <xf numFmtId="0" fontId="5" fillId="4" borderId="3"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8" borderId="1" xfId="0" applyFill="1" applyBorder="1" applyAlignment="1">
      <alignment horizontal="left"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96"/>
  <sheetViews>
    <sheetView topLeftCell="A15" zoomScale="85" zoomScaleNormal="85" workbookViewId="0">
      <selection activeCell="D26" sqref="D26"/>
    </sheetView>
  </sheetViews>
  <sheetFormatPr defaultColWidth="14.42578125" defaultRowHeight="15" customHeight="1" x14ac:dyDescent="0.25"/>
  <cols>
    <col min="1" max="1" width="15" customWidth="1"/>
    <col min="2" max="2" width="11" customWidth="1"/>
    <col min="3" max="3" width="65.85546875" customWidth="1"/>
    <col min="4" max="4" width="76.85546875" customWidth="1"/>
    <col min="5" max="5" width="12" customWidth="1"/>
    <col min="6" max="6" width="38.7109375" customWidth="1"/>
    <col min="7" max="7" width="22.28515625" customWidth="1"/>
    <col min="8" max="9" width="18" customWidth="1"/>
    <col min="10" max="26" width="8.7109375" customWidth="1"/>
  </cols>
  <sheetData>
    <row r="1" spans="1:9" ht="49.5" customHeight="1" x14ac:dyDescent="0.25">
      <c r="A1" s="42" t="s">
        <v>165</v>
      </c>
      <c r="B1" s="43"/>
      <c r="C1" s="43"/>
      <c r="D1" s="43"/>
      <c r="E1" s="43"/>
      <c r="F1" s="43"/>
      <c r="G1" s="43"/>
      <c r="H1" s="43"/>
      <c r="I1" s="43"/>
    </row>
    <row r="2" spans="1:9" ht="6" customHeight="1" x14ac:dyDescent="0.25"/>
    <row r="3" spans="1:9" ht="30" customHeight="1" x14ac:dyDescent="0.25">
      <c r="A3" s="46" t="s">
        <v>0</v>
      </c>
      <c r="B3" s="46"/>
      <c r="C3" s="46"/>
      <c r="D3" s="46"/>
      <c r="E3" s="46"/>
      <c r="F3" s="46"/>
      <c r="G3" s="46"/>
      <c r="H3" s="46"/>
      <c r="I3" s="46"/>
    </row>
    <row r="4" spans="1:9" ht="30" customHeight="1" x14ac:dyDescent="0.25">
      <c r="A4" s="50" t="s">
        <v>1</v>
      </c>
      <c r="B4" s="51"/>
      <c r="C4" s="52"/>
      <c r="D4" s="1" t="s">
        <v>2</v>
      </c>
    </row>
    <row r="5" spans="1:9" ht="30" customHeight="1" x14ac:dyDescent="0.25">
      <c r="A5" s="47" t="s">
        <v>3</v>
      </c>
      <c r="B5" s="48"/>
      <c r="C5" s="49"/>
      <c r="D5" s="2"/>
    </row>
    <row r="6" spans="1:9" ht="30" customHeight="1" x14ac:dyDescent="0.25">
      <c r="A6" s="47" t="s">
        <v>4</v>
      </c>
      <c r="B6" s="48"/>
      <c r="C6" s="49"/>
      <c r="D6" s="2"/>
    </row>
    <row r="7" spans="1:9" ht="30" customHeight="1" x14ac:dyDescent="0.25">
      <c r="A7" s="47" t="s">
        <v>5</v>
      </c>
      <c r="B7" s="48"/>
      <c r="C7" s="49"/>
      <c r="D7" s="2" t="s">
        <v>6</v>
      </c>
    </row>
    <row r="8" spans="1:9" ht="30" customHeight="1" x14ac:dyDescent="0.25">
      <c r="A8" s="47" t="s">
        <v>7</v>
      </c>
      <c r="B8" s="48"/>
      <c r="C8" s="49"/>
      <c r="D8" s="2"/>
    </row>
    <row r="9" spans="1:9" ht="30" customHeight="1" x14ac:dyDescent="0.25">
      <c r="A9" s="47" t="s">
        <v>8</v>
      </c>
      <c r="B9" s="48"/>
      <c r="C9" s="49"/>
      <c r="D9" s="2"/>
    </row>
    <row r="10" spans="1:9" ht="30" customHeight="1" x14ac:dyDescent="0.25">
      <c r="A10" s="47" t="s">
        <v>9</v>
      </c>
      <c r="B10" s="48"/>
      <c r="C10" s="49"/>
      <c r="D10" s="2" t="s">
        <v>10</v>
      </c>
    </row>
    <row r="11" spans="1:9" ht="30" customHeight="1" x14ac:dyDescent="0.25">
      <c r="A11" s="47" t="s">
        <v>11</v>
      </c>
      <c r="B11" s="48"/>
      <c r="C11" s="49"/>
      <c r="D11" s="2"/>
    </row>
    <row r="12" spans="1:9" ht="30" customHeight="1" x14ac:dyDescent="0.25">
      <c r="A12" s="47" t="s">
        <v>12</v>
      </c>
      <c r="B12" s="48"/>
      <c r="C12" s="49"/>
      <c r="D12" s="2"/>
    </row>
    <row r="13" spans="1:9" ht="30" customHeight="1" x14ac:dyDescent="0.25">
      <c r="A13" s="47" t="s">
        <v>13</v>
      </c>
      <c r="B13" s="48"/>
      <c r="C13" s="49"/>
      <c r="D13" s="2"/>
    </row>
    <row r="14" spans="1:9" ht="30" customHeight="1" x14ac:dyDescent="0.25">
      <c r="A14" s="47" t="s">
        <v>14</v>
      </c>
      <c r="B14" s="48"/>
      <c r="C14" s="49"/>
      <c r="D14" s="2"/>
    </row>
    <row r="15" spans="1:9" ht="30" customHeight="1" x14ac:dyDescent="0.25">
      <c r="A15" s="47" t="s">
        <v>15</v>
      </c>
      <c r="B15" s="48"/>
      <c r="C15" s="49"/>
      <c r="D15" s="2"/>
    </row>
    <row r="16" spans="1:9" ht="9.9499999999999993" customHeight="1" x14ac:dyDescent="0.25"/>
    <row r="17" spans="1:10" ht="244.5" customHeight="1" x14ac:dyDescent="0.25">
      <c r="A17" s="44" t="s">
        <v>166</v>
      </c>
      <c r="B17" s="45"/>
      <c r="C17" s="45"/>
      <c r="D17" s="45"/>
      <c r="E17" s="45"/>
      <c r="F17" s="45"/>
      <c r="G17" s="45"/>
      <c r="H17" s="45"/>
      <c r="I17" s="45"/>
    </row>
    <row r="18" spans="1:10" ht="9.9499999999999993" customHeight="1" thickBot="1" x14ac:dyDescent="0.3"/>
    <row r="19" spans="1:10" ht="109.5" customHeight="1" thickTop="1" x14ac:dyDescent="0.25">
      <c r="A19" s="15" t="s">
        <v>16</v>
      </c>
      <c r="B19" s="16" t="s">
        <v>17</v>
      </c>
      <c r="C19" s="16" t="s">
        <v>18</v>
      </c>
      <c r="D19" s="16" t="s">
        <v>19</v>
      </c>
      <c r="E19" s="16" t="s">
        <v>20</v>
      </c>
      <c r="F19" s="16" t="s">
        <v>21</v>
      </c>
      <c r="G19" s="16" t="s">
        <v>22</v>
      </c>
      <c r="H19" s="16" t="s">
        <v>23</v>
      </c>
      <c r="I19" s="17" t="s">
        <v>24</v>
      </c>
    </row>
    <row r="20" spans="1:10" x14ac:dyDescent="0.25">
      <c r="A20" s="18" t="s">
        <v>25</v>
      </c>
      <c r="B20" s="7">
        <v>1.1000000000000001</v>
      </c>
      <c r="C20" s="8" t="s">
        <v>27</v>
      </c>
      <c r="D20" s="8" t="s">
        <v>29</v>
      </c>
      <c r="E20" s="7">
        <v>10</v>
      </c>
      <c r="F20" s="9"/>
      <c r="G20" s="10"/>
      <c r="H20" s="11">
        <v>0</v>
      </c>
      <c r="I20" s="19">
        <f>E20*H20</f>
        <v>0</v>
      </c>
    </row>
    <row r="21" spans="1:10" ht="15.75" thickBot="1" x14ac:dyDescent="0.3">
      <c r="A21" s="20" t="s">
        <v>25</v>
      </c>
      <c r="B21" s="3">
        <v>1.2</v>
      </c>
      <c r="C21" s="21" t="s">
        <v>28</v>
      </c>
      <c r="D21" s="22" t="s">
        <v>30</v>
      </c>
      <c r="E21" s="3">
        <v>10</v>
      </c>
      <c r="F21" s="4"/>
      <c r="G21" s="5"/>
      <c r="H21" s="6">
        <v>0</v>
      </c>
      <c r="I21" s="23">
        <f>E21*H21</f>
        <v>0</v>
      </c>
      <c r="J21" s="12"/>
    </row>
    <row r="22" spans="1:10" ht="15.75" customHeight="1" thickTop="1" thickBot="1" x14ac:dyDescent="0.3">
      <c r="A22" s="12"/>
      <c r="B22" s="12"/>
      <c r="C22" s="12"/>
      <c r="D22" s="12"/>
      <c r="E22" s="12"/>
      <c r="F22" s="12"/>
      <c r="G22" s="12"/>
      <c r="H22" s="13" t="s">
        <v>26</v>
      </c>
      <c r="I22" s="14">
        <f>SUM(I20:I21)</f>
        <v>0</v>
      </c>
    </row>
    <row r="23" spans="1:10" ht="15.75" customHeight="1" thickTop="1" x14ac:dyDescent="0.25"/>
    <row r="24" spans="1:10" ht="15.75" customHeight="1" x14ac:dyDescent="0.25"/>
    <row r="25" spans="1:10" ht="15.75" customHeight="1" x14ac:dyDescent="0.25"/>
    <row r="26" spans="1:10" ht="15.75" customHeight="1" x14ac:dyDescent="0.25"/>
    <row r="27" spans="1:10" ht="15.75" customHeight="1" x14ac:dyDescent="0.25"/>
    <row r="28" spans="1:10" ht="15.75" customHeight="1" x14ac:dyDescent="0.25"/>
    <row r="29" spans="1:10" ht="15.75" customHeight="1" x14ac:dyDescent="0.25"/>
    <row r="30" spans="1:10" ht="15.75" customHeight="1" x14ac:dyDescent="0.25"/>
    <row r="31" spans="1:10" ht="15.75" customHeight="1" x14ac:dyDescent="0.25"/>
    <row r="32" spans="1: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15">
    <mergeCell ref="A1:I1"/>
    <mergeCell ref="A17:I17"/>
    <mergeCell ref="A3:I3"/>
    <mergeCell ref="A12:C12"/>
    <mergeCell ref="A13:C13"/>
    <mergeCell ref="A14:C14"/>
    <mergeCell ref="A15:C15"/>
    <mergeCell ref="A7:C7"/>
    <mergeCell ref="A8:C8"/>
    <mergeCell ref="A9:C9"/>
    <mergeCell ref="A10:C10"/>
    <mergeCell ref="A11:C11"/>
    <mergeCell ref="A4:C4"/>
    <mergeCell ref="A5:C5"/>
    <mergeCell ref="A6:C6"/>
  </mergeCells>
  <dataValidations count="2">
    <dataValidation type="whole" operator="greaterThanOrEqual" allowBlank="1" showInputMessage="1" showErrorMessage="1" error="Indicate whole number_x000a_Зазначте ціле число" sqref="D9" xr:uid="{7E47F8F1-6895-45D7-AA42-706F642FFA7D}">
      <formula1>0</formula1>
    </dataValidation>
    <dataValidation allowBlank="1" showInputMessage="1" showErrorMessage="1" error="Input Whole Number_x000a_Зазначте Ціле Число" sqref="D11" xr:uid="{2EEA4DFF-6F3F-4DD6-A2FA-7DBF7A993F9D}"/>
  </dataValidations>
  <pageMargins left="0.75" right="0.75" top="1" bottom="1"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307A-DDFF-463E-B2B6-154854FC4409}">
  <sheetPr>
    <tabColor rgb="FF00B050"/>
  </sheetPr>
  <dimension ref="A1:E30"/>
  <sheetViews>
    <sheetView workbookViewId="0">
      <selection activeCell="C38" sqref="C38"/>
    </sheetView>
  </sheetViews>
  <sheetFormatPr defaultColWidth="8.85546875" defaultRowHeight="15" x14ac:dyDescent="0.25"/>
  <cols>
    <col min="1" max="1" width="6.140625" style="31" customWidth="1"/>
    <col min="2" max="2" width="36.140625" style="26" customWidth="1"/>
    <col min="3" max="3" width="35.7109375" style="26" customWidth="1"/>
    <col min="4" max="4" width="36.42578125" style="31" customWidth="1"/>
    <col min="5" max="5" width="36.85546875" style="31" customWidth="1"/>
    <col min="6" max="16384" width="8.85546875" style="26"/>
  </cols>
  <sheetData>
    <row r="1" spans="1:5" ht="30" x14ac:dyDescent="0.25">
      <c r="A1" s="24" t="s">
        <v>31</v>
      </c>
      <c r="B1" s="25" t="s">
        <v>32</v>
      </c>
      <c r="C1" s="25" t="s">
        <v>33</v>
      </c>
      <c r="D1" s="24" t="s">
        <v>34</v>
      </c>
      <c r="E1" s="24" t="s">
        <v>35</v>
      </c>
    </row>
    <row r="2" spans="1:5" ht="45" x14ac:dyDescent="0.25">
      <c r="A2" s="27">
        <v>1</v>
      </c>
      <c r="B2" s="28" t="s">
        <v>36</v>
      </c>
      <c r="C2" s="28" t="s">
        <v>37</v>
      </c>
      <c r="D2" s="27" t="s">
        <v>38</v>
      </c>
      <c r="E2" s="27" t="s">
        <v>39</v>
      </c>
    </row>
    <row r="3" spans="1:5" x14ac:dyDescent="0.25">
      <c r="A3" s="27">
        <v>2</v>
      </c>
      <c r="B3" s="29" t="s">
        <v>40</v>
      </c>
      <c r="C3" s="29" t="s">
        <v>41</v>
      </c>
      <c r="D3" s="27" t="s">
        <v>42</v>
      </c>
      <c r="E3" s="27" t="s">
        <v>43</v>
      </c>
    </row>
    <row r="4" spans="1:5" x14ac:dyDescent="0.25">
      <c r="A4" s="27">
        <v>3</v>
      </c>
      <c r="B4" s="29" t="s">
        <v>44</v>
      </c>
      <c r="C4" s="29" t="s">
        <v>45</v>
      </c>
      <c r="D4" s="27" t="s">
        <v>43</v>
      </c>
      <c r="E4" s="27" t="s">
        <v>46</v>
      </c>
    </row>
    <row r="5" spans="1:5" x14ac:dyDescent="0.25">
      <c r="A5" s="27">
        <v>4</v>
      </c>
      <c r="B5" s="29" t="s">
        <v>47</v>
      </c>
      <c r="C5" s="29" t="s">
        <v>48</v>
      </c>
      <c r="D5" s="53" t="s">
        <v>49</v>
      </c>
      <c r="E5" s="54"/>
    </row>
    <row r="6" spans="1:5" x14ac:dyDescent="0.25">
      <c r="A6" s="27">
        <v>5</v>
      </c>
      <c r="B6" s="29" t="s">
        <v>50</v>
      </c>
      <c r="C6" s="29" t="s">
        <v>51</v>
      </c>
      <c r="D6" s="53">
        <v>50</v>
      </c>
      <c r="E6" s="54"/>
    </row>
    <row r="7" spans="1:5" x14ac:dyDescent="0.25">
      <c r="A7" s="27">
        <v>6</v>
      </c>
      <c r="B7" s="30" t="s">
        <v>52</v>
      </c>
      <c r="C7" s="30" t="s">
        <v>53</v>
      </c>
      <c r="D7" s="53" t="s">
        <v>54</v>
      </c>
      <c r="E7" s="54"/>
    </row>
    <row r="8" spans="1:5" ht="30" x14ac:dyDescent="0.25">
      <c r="A8" s="27">
        <v>7</v>
      </c>
      <c r="B8" s="30" t="s">
        <v>55</v>
      </c>
      <c r="C8" s="30" t="s">
        <v>56</v>
      </c>
      <c r="D8" s="53" t="s">
        <v>57</v>
      </c>
      <c r="E8" s="54"/>
    </row>
    <row r="9" spans="1:5" x14ac:dyDescent="0.25">
      <c r="A9" s="27">
        <v>8</v>
      </c>
      <c r="B9" s="29" t="s">
        <v>58</v>
      </c>
      <c r="C9" s="29" t="s">
        <v>59</v>
      </c>
      <c r="D9" s="53" t="s">
        <v>60</v>
      </c>
      <c r="E9" s="54"/>
    </row>
    <row r="10" spans="1:5" x14ac:dyDescent="0.25">
      <c r="A10" s="27">
        <v>9</v>
      </c>
      <c r="B10" s="29" t="s">
        <v>61</v>
      </c>
      <c r="C10" s="29" t="s">
        <v>62</v>
      </c>
      <c r="D10" s="53" t="s">
        <v>63</v>
      </c>
      <c r="E10" s="54"/>
    </row>
    <row r="11" spans="1:5" x14ac:dyDescent="0.25">
      <c r="A11" s="27">
        <v>10</v>
      </c>
      <c r="B11" s="29" t="s">
        <v>64</v>
      </c>
      <c r="C11" s="29" t="s">
        <v>65</v>
      </c>
      <c r="D11" s="53" t="s">
        <v>66</v>
      </c>
      <c r="E11" s="54"/>
    </row>
    <row r="12" spans="1:5" x14ac:dyDescent="0.25">
      <c r="A12" s="27">
        <v>11</v>
      </c>
      <c r="B12" s="29" t="s">
        <v>67</v>
      </c>
      <c r="C12" s="29" t="s">
        <v>68</v>
      </c>
      <c r="D12" s="53" t="s">
        <v>69</v>
      </c>
      <c r="E12" s="54"/>
    </row>
    <row r="13" spans="1:5" x14ac:dyDescent="0.25">
      <c r="A13" s="27">
        <v>12</v>
      </c>
      <c r="B13" s="29" t="s">
        <v>70</v>
      </c>
      <c r="C13" s="29" t="s">
        <v>71</v>
      </c>
      <c r="D13" s="53" t="s">
        <v>72</v>
      </c>
      <c r="E13" s="54"/>
    </row>
    <row r="14" spans="1:5" x14ac:dyDescent="0.25">
      <c r="A14" s="27">
        <v>13</v>
      </c>
      <c r="B14" s="29" t="s">
        <v>73</v>
      </c>
      <c r="C14" s="29" t="s">
        <v>74</v>
      </c>
      <c r="D14" s="53" t="s">
        <v>75</v>
      </c>
      <c r="E14" s="54"/>
    </row>
    <row r="15" spans="1:5" x14ac:dyDescent="0.25">
      <c r="A15" s="27">
        <v>14</v>
      </c>
      <c r="B15" s="29" t="s">
        <v>76</v>
      </c>
      <c r="C15" s="29" t="s">
        <v>77</v>
      </c>
      <c r="D15" s="53" t="s">
        <v>78</v>
      </c>
      <c r="E15" s="54"/>
    </row>
    <row r="16" spans="1:5" x14ac:dyDescent="0.25">
      <c r="A16" s="27">
        <v>15</v>
      </c>
      <c r="B16" s="29" t="s">
        <v>79</v>
      </c>
      <c r="C16" s="29" t="s">
        <v>80</v>
      </c>
      <c r="D16" s="53" t="s">
        <v>81</v>
      </c>
      <c r="E16" s="54"/>
    </row>
    <row r="17" spans="1:5" x14ac:dyDescent="0.25">
      <c r="A17" s="27">
        <v>16</v>
      </c>
      <c r="B17" s="29" t="s">
        <v>82</v>
      </c>
      <c r="C17" s="29" t="s">
        <v>83</v>
      </c>
      <c r="D17" s="53" t="s">
        <v>84</v>
      </c>
      <c r="E17" s="54"/>
    </row>
    <row r="18" spans="1:5" x14ac:dyDescent="0.25">
      <c r="A18" s="27">
        <v>17</v>
      </c>
      <c r="B18" s="29" t="s">
        <v>85</v>
      </c>
      <c r="C18" s="29" t="s">
        <v>86</v>
      </c>
      <c r="D18" s="53" t="s">
        <v>87</v>
      </c>
      <c r="E18" s="54"/>
    </row>
    <row r="19" spans="1:5" x14ac:dyDescent="0.25">
      <c r="A19" s="27">
        <v>18</v>
      </c>
      <c r="B19" s="29" t="s">
        <v>88</v>
      </c>
      <c r="C19" s="29" t="s">
        <v>89</v>
      </c>
      <c r="D19" s="53" t="s">
        <v>90</v>
      </c>
      <c r="E19" s="54"/>
    </row>
    <row r="20" spans="1:5" x14ac:dyDescent="0.25">
      <c r="A20" s="27">
        <v>19</v>
      </c>
      <c r="B20" s="29" t="s">
        <v>91</v>
      </c>
      <c r="C20" s="29" t="s">
        <v>92</v>
      </c>
      <c r="D20" s="53" t="s">
        <v>93</v>
      </c>
      <c r="E20" s="54"/>
    </row>
    <row r="21" spans="1:5" x14ac:dyDescent="0.25">
      <c r="A21" s="27">
        <v>20</v>
      </c>
      <c r="B21" s="29" t="s">
        <v>94</v>
      </c>
      <c r="C21" s="29" t="s">
        <v>95</v>
      </c>
      <c r="D21" s="53">
        <v>44</v>
      </c>
      <c r="E21" s="54"/>
    </row>
    <row r="22" spans="1:5" x14ac:dyDescent="0.25">
      <c r="A22" s="27">
        <v>21</v>
      </c>
      <c r="B22" s="29" t="s">
        <v>96</v>
      </c>
      <c r="C22" s="29" t="s">
        <v>97</v>
      </c>
      <c r="D22" s="53">
        <v>14</v>
      </c>
      <c r="E22" s="54"/>
    </row>
    <row r="23" spans="1:5" x14ac:dyDescent="0.25">
      <c r="A23" s="27">
        <v>22</v>
      </c>
      <c r="B23" s="29" t="s">
        <v>98</v>
      </c>
      <c r="C23" s="29" t="s">
        <v>99</v>
      </c>
      <c r="D23" s="53" t="s">
        <v>100</v>
      </c>
      <c r="E23" s="54"/>
    </row>
    <row r="24" spans="1:5" ht="30" x14ac:dyDescent="0.25">
      <c r="A24" s="27">
        <v>23</v>
      </c>
      <c r="B24" s="30" t="s">
        <v>101</v>
      </c>
      <c r="C24" s="30" t="s">
        <v>102</v>
      </c>
      <c r="D24" s="53" t="s">
        <v>103</v>
      </c>
      <c r="E24" s="54"/>
    </row>
    <row r="25" spans="1:5" x14ac:dyDescent="0.25">
      <c r="A25" s="27">
        <v>24</v>
      </c>
      <c r="B25" s="29" t="s">
        <v>104</v>
      </c>
      <c r="C25" s="29" t="s">
        <v>105</v>
      </c>
      <c r="D25" s="53" t="s">
        <v>106</v>
      </c>
      <c r="E25" s="54"/>
    </row>
    <row r="26" spans="1:5" ht="29.1" customHeight="1" x14ac:dyDescent="0.25">
      <c r="A26" s="27">
        <v>25</v>
      </c>
      <c r="B26" s="29" t="s">
        <v>107</v>
      </c>
      <c r="C26" s="29" t="s">
        <v>108</v>
      </c>
      <c r="D26" s="56" t="s">
        <v>109</v>
      </c>
      <c r="E26" s="57"/>
    </row>
    <row r="27" spans="1:5" x14ac:dyDescent="0.25">
      <c r="A27" s="27">
        <v>26</v>
      </c>
      <c r="B27" s="29" t="s">
        <v>110</v>
      </c>
      <c r="C27" s="29" t="s">
        <v>111</v>
      </c>
      <c r="D27" s="56" t="s">
        <v>112</v>
      </c>
      <c r="E27" s="57"/>
    </row>
    <row r="28" spans="1:5" x14ac:dyDescent="0.25">
      <c r="A28" s="27">
        <v>27</v>
      </c>
      <c r="B28" s="29" t="s">
        <v>113</v>
      </c>
      <c r="C28" s="29" t="s">
        <v>114</v>
      </c>
      <c r="D28" s="53" t="s">
        <v>115</v>
      </c>
      <c r="E28" s="54"/>
    </row>
    <row r="30" spans="1:5" ht="34.15" customHeight="1" x14ac:dyDescent="0.25">
      <c r="A30" s="55" t="s">
        <v>116</v>
      </c>
      <c r="B30" s="55"/>
      <c r="C30" s="55"/>
      <c r="D30" s="55"/>
      <c r="E30" s="55"/>
    </row>
  </sheetData>
  <mergeCells count="25">
    <mergeCell ref="A30:E30"/>
    <mergeCell ref="D23:E23"/>
    <mergeCell ref="D24:E24"/>
    <mergeCell ref="D25:E25"/>
    <mergeCell ref="D26:E26"/>
    <mergeCell ref="D27:E27"/>
    <mergeCell ref="D28:E28"/>
    <mergeCell ref="D22:E22"/>
    <mergeCell ref="D11:E11"/>
    <mergeCell ref="D12:E12"/>
    <mergeCell ref="D13:E13"/>
    <mergeCell ref="D14:E14"/>
    <mergeCell ref="D15:E15"/>
    <mergeCell ref="D16:E16"/>
    <mergeCell ref="D17:E17"/>
    <mergeCell ref="D18:E18"/>
    <mergeCell ref="D19:E19"/>
    <mergeCell ref="D20:E20"/>
    <mergeCell ref="D21:E21"/>
    <mergeCell ref="D10:E10"/>
    <mergeCell ref="D5:E5"/>
    <mergeCell ref="D6:E6"/>
    <mergeCell ref="D7:E7"/>
    <mergeCell ref="D8:E8"/>
    <mergeCell ref="D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11C2-2E15-4BE3-B2B9-6B0271EBC44A}">
  <sheetPr>
    <tabColor rgb="FFFF0000"/>
  </sheetPr>
  <dimension ref="A1:E41"/>
  <sheetViews>
    <sheetView tabSelected="1" workbookViewId="0">
      <selection activeCell="J9" sqref="J9"/>
    </sheetView>
  </sheetViews>
  <sheetFormatPr defaultColWidth="8.85546875" defaultRowHeight="15" x14ac:dyDescent="0.25"/>
  <cols>
    <col min="1" max="1" width="6.140625" style="31" customWidth="1"/>
    <col min="2" max="2" width="36.140625" style="26" customWidth="1"/>
    <col min="3" max="3" width="35.7109375" style="26" customWidth="1"/>
    <col min="4" max="4" width="36.42578125" style="31" customWidth="1"/>
    <col min="5" max="5" width="36" style="31" customWidth="1"/>
    <col min="6" max="16384" width="8.85546875" style="26"/>
  </cols>
  <sheetData>
    <row r="1" spans="1:5" ht="23.45" customHeight="1" x14ac:dyDescent="0.25">
      <c r="A1" s="24" t="s">
        <v>31</v>
      </c>
      <c r="B1" s="24" t="s">
        <v>117</v>
      </c>
      <c r="C1" s="24" t="s">
        <v>118</v>
      </c>
      <c r="D1" s="24" t="s">
        <v>34</v>
      </c>
      <c r="E1" s="24" t="s">
        <v>35</v>
      </c>
    </row>
    <row r="2" spans="1:5" x14ac:dyDescent="0.25">
      <c r="A2" s="27">
        <v>1</v>
      </c>
      <c r="B2" s="29" t="s">
        <v>119</v>
      </c>
      <c r="C2" s="29" t="s">
        <v>120</v>
      </c>
      <c r="D2" s="36"/>
      <c r="E2" s="36"/>
    </row>
    <row r="3" spans="1:5" x14ac:dyDescent="0.25">
      <c r="A3" s="27">
        <v>2</v>
      </c>
      <c r="B3" s="29" t="s">
        <v>121</v>
      </c>
      <c r="C3" s="29" t="s">
        <v>122</v>
      </c>
      <c r="D3" s="36"/>
      <c r="E3" s="36"/>
    </row>
    <row r="4" spans="1:5" x14ac:dyDescent="0.25">
      <c r="A4" s="27">
        <v>3</v>
      </c>
      <c r="B4" s="29" t="s">
        <v>123</v>
      </c>
      <c r="C4" s="29" t="s">
        <v>124</v>
      </c>
      <c r="D4" s="36"/>
      <c r="E4" s="36"/>
    </row>
    <row r="5" spans="1:5" ht="30" x14ac:dyDescent="0.25">
      <c r="A5" s="27">
        <v>4</v>
      </c>
      <c r="B5" s="30" t="s">
        <v>125</v>
      </c>
      <c r="C5" s="30" t="s">
        <v>126</v>
      </c>
      <c r="D5" s="37" t="s">
        <v>127</v>
      </c>
      <c r="E5" s="37" t="s">
        <v>127</v>
      </c>
    </row>
    <row r="6" spans="1:5" x14ac:dyDescent="0.25">
      <c r="A6" s="27">
        <v>5</v>
      </c>
      <c r="B6" s="29" t="s">
        <v>79</v>
      </c>
      <c r="C6" s="29" t="s">
        <v>80</v>
      </c>
      <c r="D6" s="36"/>
      <c r="E6" s="37"/>
    </row>
    <row r="7" spans="1:5" x14ac:dyDescent="0.25">
      <c r="A7" s="27">
        <v>6</v>
      </c>
      <c r="B7" s="29" t="s">
        <v>58</v>
      </c>
      <c r="C7" s="29" t="s">
        <v>59</v>
      </c>
      <c r="D7" s="36"/>
      <c r="E7" s="37"/>
    </row>
    <row r="8" spans="1:5" x14ac:dyDescent="0.25">
      <c r="A8" s="27">
        <v>7</v>
      </c>
      <c r="B8" s="29" t="s">
        <v>61</v>
      </c>
      <c r="C8" s="29" t="s">
        <v>62</v>
      </c>
      <c r="D8" s="36"/>
      <c r="E8" s="37"/>
    </row>
    <row r="9" spans="1:5" x14ac:dyDescent="0.25">
      <c r="A9" s="27">
        <v>8</v>
      </c>
      <c r="B9" s="29" t="s">
        <v>67</v>
      </c>
      <c r="C9" s="29" t="s">
        <v>68</v>
      </c>
      <c r="D9" s="36"/>
      <c r="E9" s="37"/>
    </row>
    <row r="10" spans="1:5" x14ac:dyDescent="0.25">
      <c r="A10" s="27">
        <v>9</v>
      </c>
      <c r="B10" s="29" t="s">
        <v>70</v>
      </c>
      <c r="C10" s="29" t="s">
        <v>71</v>
      </c>
      <c r="D10" s="36"/>
      <c r="E10" s="37"/>
    </row>
    <row r="11" spans="1:5" x14ac:dyDescent="0.25">
      <c r="A11" s="27">
        <v>10</v>
      </c>
      <c r="B11" s="29" t="s">
        <v>73</v>
      </c>
      <c r="C11" s="29" t="s">
        <v>74</v>
      </c>
      <c r="D11" s="36"/>
      <c r="E11" s="37"/>
    </row>
    <row r="12" spans="1:5" x14ac:dyDescent="0.25">
      <c r="A12" s="27">
        <v>11</v>
      </c>
      <c r="B12" s="29" t="s">
        <v>76</v>
      </c>
      <c r="C12" s="29" t="s">
        <v>77</v>
      </c>
      <c r="D12" s="36"/>
      <c r="E12" s="37"/>
    </row>
    <row r="13" spans="1:5" ht="165" x14ac:dyDescent="0.25">
      <c r="A13" s="27">
        <v>12</v>
      </c>
      <c r="B13" s="32" t="s">
        <v>128</v>
      </c>
      <c r="C13" s="30" t="s">
        <v>129</v>
      </c>
      <c r="D13" s="56" t="s">
        <v>130</v>
      </c>
      <c r="E13" s="57"/>
    </row>
    <row r="14" spans="1:5" ht="28.9" customHeight="1" x14ac:dyDescent="0.25">
      <c r="A14" s="24" t="s">
        <v>31</v>
      </c>
      <c r="B14" s="24" t="s">
        <v>131</v>
      </c>
      <c r="C14" s="24" t="s">
        <v>132</v>
      </c>
      <c r="D14" s="24" t="s">
        <v>34</v>
      </c>
      <c r="E14" s="24" t="s">
        <v>35</v>
      </c>
    </row>
    <row r="15" spans="1:5" x14ac:dyDescent="0.25">
      <c r="A15" s="27">
        <v>13</v>
      </c>
      <c r="B15" s="29" t="s">
        <v>119</v>
      </c>
      <c r="C15" s="29" t="s">
        <v>120</v>
      </c>
      <c r="D15" s="38"/>
      <c r="E15" s="38"/>
    </row>
    <row r="16" spans="1:5" x14ac:dyDescent="0.25">
      <c r="A16" s="27">
        <v>14</v>
      </c>
      <c r="B16" s="29" t="s">
        <v>82</v>
      </c>
      <c r="C16" s="29" t="s">
        <v>83</v>
      </c>
      <c r="D16" s="38"/>
      <c r="E16" s="38"/>
    </row>
    <row r="17" spans="1:5" x14ac:dyDescent="0.25">
      <c r="A17" s="27">
        <v>15</v>
      </c>
      <c r="B17" s="29" t="s">
        <v>47</v>
      </c>
      <c r="C17" s="29" t="s">
        <v>48</v>
      </c>
      <c r="D17" s="38"/>
      <c r="E17" s="38"/>
    </row>
    <row r="18" spans="1:5" x14ac:dyDescent="0.25">
      <c r="A18" s="27">
        <v>16</v>
      </c>
      <c r="B18" s="29" t="s">
        <v>133</v>
      </c>
      <c r="C18" s="29" t="s">
        <v>134</v>
      </c>
      <c r="D18" s="38"/>
      <c r="E18" s="38"/>
    </row>
    <row r="19" spans="1:5" x14ac:dyDescent="0.25">
      <c r="A19" s="27">
        <v>17</v>
      </c>
      <c r="B19" s="29" t="s">
        <v>135</v>
      </c>
      <c r="C19" s="29" t="s">
        <v>136</v>
      </c>
      <c r="D19" s="38"/>
      <c r="E19" s="38"/>
    </row>
    <row r="20" spans="1:5" x14ac:dyDescent="0.25">
      <c r="A20" s="27">
        <v>18</v>
      </c>
      <c r="B20" s="29" t="s">
        <v>137</v>
      </c>
      <c r="C20" s="29" t="s">
        <v>138</v>
      </c>
      <c r="D20" s="38"/>
      <c r="E20" s="38"/>
    </row>
    <row r="21" spans="1:5" x14ac:dyDescent="0.25">
      <c r="A21" s="27">
        <v>19</v>
      </c>
      <c r="B21" s="29" t="s">
        <v>139</v>
      </c>
      <c r="C21" s="29" t="s">
        <v>140</v>
      </c>
      <c r="D21" s="38"/>
      <c r="E21" s="38"/>
    </row>
    <row r="22" spans="1:5" ht="150" x14ac:dyDescent="0.25">
      <c r="A22" s="27">
        <v>20</v>
      </c>
      <c r="B22" s="30" t="s">
        <v>141</v>
      </c>
      <c r="C22" s="30" t="s">
        <v>142</v>
      </c>
      <c r="D22" s="56" t="s">
        <v>130</v>
      </c>
      <c r="E22" s="57"/>
    </row>
    <row r="23" spans="1:5" ht="28.9" customHeight="1" x14ac:dyDescent="0.25">
      <c r="A23" s="24" t="s">
        <v>31</v>
      </c>
      <c r="B23" s="24" t="s">
        <v>143</v>
      </c>
      <c r="C23" s="24" t="s">
        <v>144</v>
      </c>
      <c r="D23" s="24" t="s">
        <v>34</v>
      </c>
      <c r="E23" s="24" t="s">
        <v>35</v>
      </c>
    </row>
    <row r="24" spans="1:5" x14ac:dyDescent="0.25">
      <c r="A24" s="27">
        <v>21</v>
      </c>
      <c r="B24" s="29" t="s">
        <v>145</v>
      </c>
      <c r="C24" s="29" t="s">
        <v>146</v>
      </c>
      <c r="D24" s="38"/>
      <c r="E24" s="38"/>
    </row>
    <row r="25" spans="1:5" x14ac:dyDescent="0.25">
      <c r="A25" s="27">
        <v>22</v>
      </c>
      <c r="B25" s="29" t="s">
        <v>85</v>
      </c>
      <c r="C25" s="29" t="s">
        <v>86</v>
      </c>
      <c r="D25" s="38"/>
      <c r="E25" s="38"/>
    </row>
    <row r="26" spans="1:5" x14ac:dyDescent="0.25">
      <c r="A26" s="27">
        <v>23</v>
      </c>
      <c r="B26" s="29" t="s">
        <v>88</v>
      </c>
      <c r="C26" s="29" t="s">
        <v>89</v>
      </c>
      <c r="D26" s="38"/>
      <c r="E26" s="38"/>
    </row>
    <row r="27" spans="1:5" x14ac:dyDescent="0.25">
      <c r="A27" s="27">
        <v>24</v>
      </c>
      <c r="B27" s="29" t="s">
        <v>147</v>
      </c>
      <c r="C27" s="29" t="s">
        <v>148</v>
      </c>
      <c r="D27" s="38"/>
      <c r="E27" s="38"/>
    </row>
    <row r="28" spans="1:5" x14ac:dyDescent="0.25">
      <c r="A28" s="27">
        <v>25</v>
      </c>
      <c r="B28" s="29" t="s">
        <v>91</v>
      </c>
      <c r="C28" s="29" t="s">
        <v>92</v>
      </c>
      <c r="D28" s="38"/>
      <c r="E28" s="38"/>
    </row>
    <row r="29" spans="1:5" x14ac:dyDescent="0.25">
      <c r="A29" s="27">
        <v>26</v>
      </c>
      <c r="B29" s="29" t="s">
        <v>149</v>
      </c>
      <c r="C29" s="29" t="s">
        <v>150</v>
      </c>
      <c r="D29" s="38"/>
      <c r="E29" s="38"/>
    </row>
    <row r="30" spans="1:5" ht="30" x14ac:dyDescent="0.25">
      <c r="A30" s="27">
        <v>27</v>
      </c>
      <c r="B30" s="29" t="s">
        <v>151</v>
      </c>
      <c r="C30" s="30" t="s">
        <v>152</v>
      </c>
      <c r="D30" s="38"/>
      <c r="E30" s="38"/>
    </row>
    <row r="31" spans="1:5" x14ac:dyDescent="0.25">
      <c r="A31" s="27">
        <v>28</v>
      </c>
      <c r="B31" s="29" t="s">
        <v>153</v>
      </c>
      <c r="C31" s="30" t="s">
        <v>154</v>
      </c>
      <c r="D31" s="38"/>
      <c r="E31" s="38"/>
    </row>
    <row r="32" spans="1:5" x14ac:dyDescent="0.25">
      <c r="A32" s="27">
        <v>29</v>
      </c>
      <c r="B32" s="29" t="s">
        <v>94</v>
      </c>
      <c r="C32" s="29" t="s">
        <v>95</v>
      </c>
      <c r="D32" s="38"/>
      <c r="E32" s="38"/>
    </row>
    <row r="33" spans="1:5" x14ac:dyDescent="0.25">
      <c r="A33" s="27">
        <v>30</v>
      </c>
      <c r="B33" s="29" t="s">
        <v>96</v>
      </c>
      <c r="C33" s="29" t="s">
        <v>97</v>
      </c>
      <c r="D33" s="38"/>
      <c r="E33" s="38"/>
    </row>
    <row r="34" spans="1:5" x14ac:dyDescent="0.25">
      <c r="A34" s="27">
        <v>31</v>
      </c>
      <c r="B34" s="29" t="s">
        <v>98</v>
      </c>
      <c r="C34" s="29" t="s">
        <v>99</v>
      </c>
      <c r="D34" s="38"/>
      <c r="E34" s="38"/>
    </row>
    <row r="35" spans="1:5" ht="30" x14ac:dyDescent="0.25">
      <c r="A35" s="27">
        <v>32</v>
      </c>
      <c r="B35" s="30" t="s">
        <v>101</v>
      </c>
      <c r="C35" s="30" t="s">
        <v>102</v>
      </c>
      <c r="D35" s="38"/>
      <c r="E35" s="38"/>
    </row>
    <row r="36" spans="1:5" x14ac:dyDescent="0.25">
      <c r="A36" s="27">
        <v>33</v>
      </c>
      <c r="B36" s="29" t="s">
        <v>155</v>
      </c>
      <c r="C36" s="29" t="s">
        <v>156</v>
      </c>
      <c r="D36" s="38"/>
      <c r="E36" s="38"/>
    </row>
    <row r="37" spans="1:5" x14ac:dyDescent="0.25">
      <c r="A37" s="27">
        <v>34</v>
      </c>
      <c r="B37" s="29" t="s">
        <v>157</v>
      </c>
      <c r="C37" s="29" t="s">
        <v>158</v>
      </c>
      <c r="D37" s="38"/>
      <c r="E37" s="38"/>
    </row>
    <row r="38" spans="1:5" x14ac:dyDescent="0.25">
      <c r="A38" s="27">
        <v>35</v>
      </c>
      <c r="B38" s="29" t="s">
        <v>104</v>
      </c>
      <c r="C38" s="29" t="s">
        <v>105</v>
      </c>
      <c r="D38" s="38"/>
      <c r="E38" s="38"/>
    </row>
    <row r="39" spans="1:5" ht="135" x14ac:dyDescent="0.25">
      <c r="A39" s="27">
        <v>36</v>
      </c>
      <c r="B39" s="32" t="s">
        <v>159</v>
      </c>
      <c r="C39" s="32" t="s">
        <v>160</v>
      </c>
      <c r="D39" s="56" t="s">
        <v>130</v>
      </c>
      <c r="E39" s="57"/>
    </row>
    <row r="40" spans="1:5" x14ac:dyDescent="0.25">
      <c r="A40" s="33">
        <v>39</v>
      </c>
      <c r="B40" s="34" t="s">
        <v>163</v>
      </c>
      <c r="C40" s="35" t="s">
        <v>164</v>
      </c>
      <c r="D40" s="39"/>
      <c r="E40" s="39"/>
    </row>
    <row r="41" spans="1:5" x14ac:dyDescent="0.25">
      <c r="A41" s="33">
        <v>40</v>
      </c>
      <c r="B41" s="34" t="s">
        <v>161</v>
      </c>
      <c r="C41" s="35" t="s">
        <v>162</v>
      </c>
      <c r="D41" s="40"/>
      <c r="E41" s="41"/>
    </row>
  </sheetData>
  <mergeCells count="3">
    <mergeCell ref="D13:E13"/>
    <mergeCell ref="D22:E22"/>
    <mergeCell ref="D39:E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a56a3d-16e2-4b65-9c40-9ed138b763d7">
      <Terms xmlns="http://schemas.microsoft.com/office/infopath/2007/PartnerControls"/>
    </lcf76f155ced4ddcb4097134ff3c332f>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92EBD5-1A08-4BBF-AC41-F9D064376836}">
  <ds:schemaRefs>
    <ds:schemaRef ds:uri="http://schemas.microsoft.com/office/2006/metadata/properties"/>
    <ds:schemaRef ds:uri="http://schemas.microsoft.com/office/infopath/2007/PartnerControls"/>
    <ds:schemaRef ds:uri="c7a56a3d-16e2-4b65-9c40-9ed138b763d7"/>
    <ds:schemaRef ds:uri="8d7096d6-fc66-4344-9e3f-2445529a09f6"/>
  </ds:schemaRefs>
</ds:datastoreItem>
</file>

<file path=customXml/itemProps2.xml><?xml version="1.0" encoding="utf-8"?>
<ds:datastoreItem xmlns:ds="http://schemas.openxmlformats.org/officeDocument/2006/customXml" ds:itemID="{BB8E634E-1A70-43FD-9F99-91D541195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787CE2-BF53-4F61-B45B-159309B4C7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ToR</vt:lpstr>
      <vt:lpstr>SPEC</vt:lpstr>
      <vt:lpstr>TECH PROPOSAL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Vitalii Taras</cp:lastModifiedBy>
  <cp:revision/>
  <dcterms:created xsi:type="dcterms:W3CDTF">2026-05-14T09:21:44Z</dcterms:created>
  <dcterms:modified xsi:type="dcterms:W3CDTF">2026-06-02T07:33:59Z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Document Type">
    <vt:lpwstr/>
  </property>
  <property fmtid="{D5CDD505-2E9C-101B-9397-08002B2CF9AE}" pid="3" name="MediaServiceImageTags">
    <vt:lpwstr/>
  </property>
  <property fmtid="{D5CDD505-2E9C-101B-9397-08002B2CF9AE}" pid="4" name="ContentTypeId">
    <vt:lpwstr>0x010100C66DDCE359699F43BC567D05A0F48266</vt:lpwstr>
  </property>
  <property fmtid="{D5CDD505-2E9C-101B-9397-08002B2CF9AE}" pid="5" name="Project_x0020_Document_x0020_Type">
    <vt:lpwstr/>
  </property>
</Properties>
</file>