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576_Vehicle minibus/02 Solicitation/"/>
    </mc:Choice>
  </mc:AlternateContent>
  <xr:revisionPtr revIDLastSave="383" documentId="6_{80C86804-721C-4D60-B8DC-6DA0827E8964}" xr6:coauthVersionLast="47" xr6:coauthVersionMax="47" xr10:uidLastSave="{5F43241A-40F3-4243-A5FA-9460FF326EFB}"/>
  <bookViews>
    <workbookView xWindow="-1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ToR!$A$3:$F$5</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 name="_xlnm.Print_Area" localSheetId="0">ToR!$A$1:$I$5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3" l="1"/>
  <c r="J5" i="13" l="1"/>
  <c r="J55" i="15" l="1"/>
  <c r="J54" i="15"/>
  <c r="J53" i="15"/>
  <c r="J51" i="15"/>
  <c r="J50" i="15"/>
  <c r="J49" i="15"/>
  <c r="J16" i="15"/>
  <c r="J15" i="15"/>
  <c r="J17" i="15"/>
  <c r="I5" i="15"/>
  <c r="I4" i="15"/>
  <c r="E7" i="15"/>
  <c r="I6" i="15"/>
</calcChain>
</file>

<file path=xl/sharedStrings.xml><?xml version="1.0" encoding="utf-8"?>
<sst xmlns="http://schemas.openxmlformats.org/spreadsheetml/2006/main" count="73" uniqueCount="64">
  <si>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</si>
  <si>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</si>
  <si>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</si>
  <si>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</si>
  <si>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</si>
  <si>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</si>
  <si>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</si>
  <si>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</si>
  <si>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</si>
  <si>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</si>
  <si>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</si>
  <si>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</si>
  <si>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</si>
  <si>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</si>
  <si>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</si>
  <si>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</si>
  <si>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on a vehicle: |
Згода на встановлення GPS-трекера на транспортний засіб:</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</si>
  <si>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</si>
  <si>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</si>
  <si>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</si>
  <si>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</si>
  <si>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</si>
  <si>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</si>
  <si>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</si>
  <si>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</si>
  <si>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</si>
  <si>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</si>
  <si>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</si>
  <si>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</si>
  <si>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</si>
  <si>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</si>
  <si>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</si>
  <si>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</si>
  <si>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</si>
  <si>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</si>
  <si>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</si>
  <si>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</si>
  <si>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</si>
  <si>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</si>
  <si>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</si>
  <si>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</si>
  <si>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</si>
  <si>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</si>
  <si>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</si>
  <si>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</si>
  <si>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</si>
  <si>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</si>
  <si>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</si>
  <si>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</si>
  <si>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</si>
  <si>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</si>
  <si>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</si>
  <si>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</si>
  <si>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</si>
  <si>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</si>
  <si>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</si>
  <si>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</si>
  <si>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</si>
  <si>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</si>
  <si>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ITT No. PFRU2-2025-576 Procurement of vehicles (Minibus)| ITT № PFRU2-2025-576 Закупівля транспортних засобів (мікроавтобус)
Volume 3 - Terms of Reference (ToR)/Specifications | Розділ 3 - Технічне завдання (ТЗ)/Специфікації</t>
  </si>
  <si>
    <r>
      <rPr>
        <b/>
        <sz val="14"/>
        <color rgb="FF000000"/>
        <rFont val="Calibri"/>
        <family val="2"/>
        <scheme val="minor"/>
      </rPr>
      <t>Core note 1:</t>
    </r>
    <r>
      <rPr>
        <sz val="14"/>
        <color rgb="FF000000"/>
        <rFont val="Calibri"/>
        <family val="2"/>
        <scheme val="minor"/>
      </rPr>
      <t xml:space="preserve"> Delivery destination - Odesa. The contractual delivery address will be provided to the successful bidder in the tripartite purchase order. /
</t>
    </r>
    <r>
      <rPr>
        <b/>
        <sz val="14"/>
        <color rgb="FF000000"/>
        <rFont val="Calibri"/>
        <family val="2"/>
        <scheme val="minor"/>
      </rPr>
      <t>Основна примітка 1:</t>
    </r>
    <r>
      <rPr>
        <sz val="14"/>
        <color rgb="FF000000"/>
        <rFont val="Calibri"/>
        <family val="2"/>
        <scheme val="minor"/>
      </rPr>
      <t xml:space="preserve"> Місце доставки - м. Одеса. Контрактна адреса доставки буде надана переможцю тендеру в тристоронньому договорі про закупівлю.
</t>
    </r>
    <r>
      <rPr>
        <b/>
        <sz val="14"/>
        <color rgb="FF000000"/>
        <rFont val="Calibri"/>
        <family val="2"/>
        <scheme val="minor"/>
      </rPr>
      <t>Core note 2:</t>
    </r>
    <r>
      <rPr>
        <sz val="14"/>
        <color rgb="FF000000"/>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t>
    </r>
    <r>
      <rPr>
        <sz val="14"/>
        <rFont val="Calibri"/>
        <family val="2"/>
        <scheme val="minor"/>
      </rPr>
      <t xml:space="preserve"> </t>
    </r>
    <r>
      <rPr>
        <b/>
        <u/>
        <sz val="14"/>
        <rFont val="Calibri"/>
        <family val="2"/>
        <scheme val="minor"/>
      </rPr>
      <t>59.8412 UAH.</t>
    </r>
    <r>
      <rPr>
        <sz val="14"/>
        <rFont val="Calibri"/>
        <family val="2"/>
        <scheme val="minor"/>
      </rPr>
      <t xml:space="preserve">/ </t>
    </r>
    <r>
      <rPr>
        <sz val="14"/>
        <color rgb="FF000000"/>
        <rFont val="Calibri"/>
        <family val="2"/>
        <scheme val="minor"/>
      </rPr>
      <t xml:space="preserve">
</t>
    </r>
    <r>
      <rPr>
        <b/>
        <sz val="14"/>
        <color rgb="FF000000"/>
        <rFont val="Calibri"/>
        <family val="2"/>
        <scheme val="minor"/>
      </rPr>
      <t>Основна примітка 2:</t>
    </r>
    <r>
      <rPr>
        <sz val="14"/>
        <color rgb="FF000000"/>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t>
    </r>
    <r>
      <rPr>
        <sz val="14"/>
        <rFont val="Calibri"/>
        <family val="2"/>
        <scheme val="minor"/>
      </rPr>
      <t xml:space="preserve">- </t>
    </r>
    <r>
      <rPr>
        <b/>
        <u/>
        <sz val="14"/>
        <rFont val="Calibri"/>
        <family val="2"/>
        <scheme val="minor"/>
      </rPr>
      <t>59.8412 грн.</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sz val="14"/>
        <color rgb="FF000000"/>
        <rFont val="Calibri"/>
        <family val="2"/>
        <scheme val="minor"/>
      </rPr>
      <t xml:space="preserve">	</t>
    </r>
    <r>
      <rPr>
        <sz val="14"/>
        <rFont val="Calibri"/>
        <family val="2"/>
        <scheme val="minor"/>
      </rPr>
      <t xml:space="preserve">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t>
    </r>
    <r>
      <rPr>
        <sz val="14"/>
        <rFont val="Calibri"/>
        <family val="2"/>
        <scheme val="minor"/>
      </rPr>
      <t>ix (36) months</t>
    </r>
    <r>
      <rPr>
        <sz val="14"/>
        <color rgb="FF000000"/>
        <rFont val="Calibri"/>
        <family val="2"/>
        <scheme val="minor"/>
      </rPr>
      <t xml:space="preserve">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t>
    </r>
    <r>
      <rPr>
        <sz val="14"/>
        <rFont val="Calibri"/>
        <family val="2"/>
        <scheme val="minor"/>
      </rPr>
      <t>сти (36) місяців</t>
    </r>
    <r>
      <rPr>
        <sz val="14"/>
        <color rgb="FF000000"/>
        <rFont val="Calibri"/>
        <family val="2"/>
        <scheme val="minor"/>
      </rPr>
      <t xml:space="preserve"> після доставки та приймання Товарів, якщо інше не зазначено в технічних специфікаціях.</t>
    </r>
  </si>
  <si>
    <t>DDP Odesa | DDP Одеса</t>
  </si>
  <si>
    <r>
      <rPr>
        <b/>
        <sz val="12"/>
        <rFont val="Calibri"/>
        <family val="2"/>
        <scheme val="minor"/>
      </rPr>
      <t>Тип Транспортного Засобу:</t>
    </r>
    <r>
      <rPr>
        <sz val="12"/>
        <rFont val="Calibri"/>
        <family val="2"/>
        <scheme val="minor"/>
      </rPr>
      <t xml:space="preserve"> транспортний засіб для перевезення пасажирів (мікроавтобус)
</t>
    </r>
    <r>
      <rPr>
        <b/>
        <sz val="12"/>
        <rFont val="Calibri"/>
        <family val="2"/>
        <scheme val="minor"/>
      </rPr>
      <t xml:space="preserve">Стан: новий, рік виробництва: </t>
    </r>
    <r>
      <rPr>
        <sz val="12"/>
        <rFont val="Calibri"/>
        <family val="2"/>
        <scheme val="minor"/>
      </rPr>
      <t xml:space="preserve">2026
</t>
    </r>
    <r>
      <rPr>
        <b/>
        <sz val="12"/>
        <rFont val="Calibri"/>
        <family val="2"/>
        <scheme val="minor"/>
      </rPr>
      <t>Колір кузова:</t>
    </r>
    <r>
      <rPr>
        <sz val="12"/>
        <rFont val="Calibri"/>
        <family val="2"/>
        <scheme val="minor"/>
      </rPr>
      <t xml:space="preserve"> заводський колір виробника.</t>
    </r>
    <r>
      <rPr>
        <b/>
        <sz val="12"/>
        <rFont val="Calibri"/>
        <family val="2"/>
        <scheme val="minor"/>
      </rPr>
      <t xml:space="preserve">
Тип Палива: </t>
    </r>
    <r>
      <rPr>
        <sz val="12"/>
        <rFont val="Calibri"/>
        <family val="2"/>
        <scheme val="minor"/>
      </rPr>
      <t xml:space="preserve">Дизель. 
</t>
    </r>
    <r>
      <rPr>
        <b/>
        <sz val="12"/>
        <rFont val="Calibri"/>
        <family val="2"/>
        <scheme val="minor"/>
      </rPr>
      <t xml:space="preserve">Потужність Двигуна: </t>
    </r>
    <r>
      <rPr>
        <sz val="12"/>
        <rFont val="Calibri"/>
        <family val="2"/>
        <scheme val="minor"/>
      </rPr>
      <t xml:space="preserve">Максимум 180 кінських сил (к.с.).
</t>
    </r>
    <r>
      <rPr>
        <b/>
        <sz val="12"/>
        <rFont val="Calibri"/>
        <family val="2"/>
        <scheme val="minor"/>
      </rPr>
      <t xml:space="preserve">Об'єм Двигуна: </t>
    </r>
    <r>
      <rPr>
        <sz val="12"/>
        <rFont val="Calibri"/>
        <family val="2"/>
        <scheme val="minor"/>
      </rPr>
      <t xml:space="preserve">Максимум 2,5 літра (л).
</t>
    </r>
    <r>
      <rPr>
        <b/>
        <sz val="12"/>
        <rFont val="Calibri"/>
        <family val="2"/>
        <scheme val="minor"/>
      </rPr>
      <t xml:space="preserve">Трансмісія: </t>
    </r>
    <r>
      <rPr>
        <sz val="12"/>
        <rFont val="Calibri"/>
        <family val="2"/>
        <scheme val="minor"/>
      </rPr>
      <t xml:space="preserve">Автоматична або Механічна. Обидва варіанти прийнятні.
</t>
    </r>
    <r>
      <rPr>
        <b/>
        <sz val="12"/>
        <rFont val="Calibri"/>
        <family val="2"/>
        <scheme val="minor"/>
      </rPr>
      <t xml:space="preserve">Тип Приводу: </t>
    </r>
    <r>
      <rPr>
        <sz val="12"/>
        <rFont val="Calibri"/>
        <family val="2"/>
        <scheme val="minor"/>
      </rPr>
      <t xml:space="preserve">Передній, Задній або Повний привід.
</t>
    </r>
    <r>
      <rPr>
        <b/>
        <sz val="12"/>
        <rFont val="Calibri"/>
        <family val="2"/>
        <scheme val="minor"/>
      </rPr>
      <t>Екологічний Стандарт</t>
    </r>
    <r>
      <rPr>
        <sz val="12"/>
        <rFont val="Calibri"/>
        <family val="2"/>
        <scheme val="minor"/>
      </rPr>
      <t xml:space="preserve">: Євро-6.                                     
</t>
    </r>
    <r>
      <rPr>
        <b/>
        <sz val="12"/>
        <rFont val="Calibri"/>
        <family val="2"/>
        <scheme val="minor"/>
      </rPr>
      <t xml:space="preserve">Загальна Кількість Сидінь: </t>
    </r>
    <r>
      <rPr>
        <sz val="12"/>
        <rFont val="Calibri"/>
        <family val="2"/>
        <scheme val="minor"/>
      </rPr>
      <t xml:space="preserve">не менше 15 пасажирських місць із можливістю використання ременя безпеки для кожного пасажира.                                         
</t>
    </r>
    <r>
      <rPr>
        <b/>
        <sz val="12"/>
        <rFont val="Calibri"/>
        <family val="2"/>
        <scheme val="minor"/>
      </rPr>
      <t>Тип Системи Входу:</t>
    </r>
    <r>
      <rPr>
        <sz val="12"/>
        <rFont val="Calibri"/>
        <family val="2"/>
        <scheme val="minor"/>
      </rPr>
      <t xml:space="preserve"> бічна (основна) системи входу.
</t>
    </r>
    <r>
      <rPr>
        <b/>
        <sz val="12"/>
        <rFont val="Calibri"/>
        <family val="2"/>
        <scheme val="minor"/>
      </rPr>
      <t>Гарантійні вимоги:</t>
    </r>
    <r>
      <rPr>
        <sz val="12"/>
        <rFont val="Calibri"/>
        <family val="2"/>
        <scheme val="minor"/>
      </rPr>
      <t xml:space="preserve"> 3 роки або пробіг 100 000 км
</t>
    </r>
  </si>
  <si>
    <r>
      <rPr>
        <b/>
        <sz val="12"/>
        <color rgb="FF000000"/>
        <rFont val="Calibri"/>
        <family val="2"/>
        <scheme val="minor"/>
      </rPr>
      <t>Vehicle Type:</t>
    </r>
    <r>
      <rPr>
        <sz val="12"/>
        <color rgb="FF000000"/>
        <rFont val="Calibri"/>
        <family val="2"/>
        <scheme val="minor"/>
      </rPr>
      <t xml:space="preserve"> passenger transport vehicle (minibus).
</t>
    </r>
    <r>
      <rPr>
        <b/>
        <sz val="12"/>
        <color rgb="FF000000"/>
        <rFont val="Calibri"/>
        <family val="2"/>
        <scheme val="minor"/>
      </rPr>
      <t xml:space="preserve">Condition: new, year of manufacture:  </t>
    </r>
    <r>
      <rPr>
        <sz val="12"/>
        <color rgb="FF000000"/>
        <rFont val="Calibri"/>
        <family val="2"/>
        <scheme val="minor"/>
      </rPr>
      <t xml:space="preserve">2026    
</t>
    </r>
    <r>
      <rPr>
        <b/>
        <sz val="12"/>
        <color rgb="FF000000"/>
        <rFont val="Calibri"/>
        <family val="2"/>
        <scheme val="minor"/>
      </rPr>
      <t>Body color:</t>
    </r>
    <r>
      <rPr>
        <sz val="12"/>
        <color rgb="FF000000"/>
        <rFont val="Calibri"/>
        <family val="2"/>
        <scheme val="minor"/>
      </rPr>
      <t xml:space="preserve"> manufacturer's factory color.                                                                                                                                       
</t>
    </r>
    <r>
      <rPr>
        <b/>
        <sz val="12"/>
        <color rgb="FF000000"/>
        <rFont val="Calibri"/>
        <family val="2"/>
        <scheme val="minor"/>
      </rPr>
      <t>Fuel Type:</t>
    </r>
    <r>
      <rPr>
        <sz val="12"/>
        <color rgb="FF000000"/>
        <rFont val="Calibri"/>
        <family val="2"/>
        <scheme val="minor"/>
      </rPr>
      <t xml:space="preserve"> Diesel. 
</t>
    </r>
    <r>
      <rPr>
        <b/>
        <sz val="12"/>
        <color rgb="FF000000"/>
        <rFont val="Calibri"/>
        <family val="2"/>
        <scheme val="minor"/>
      </rPr>
      <t>Engine Power:</t>
    </r>
    <r>
      <rPr>
        <sz val="12"/>
        <color rgb="FF000000"/>
        <rFont val="Calibri"/>
        <family val="2"/>
        <scheme val="minor"/>
      </rPr>
      <t xml:space="preserve"> Maximum 180 horsepower (hp).
</t>
    </r>
    <r>
      <rPr>
        <b/>
        <sz val="12"/>
        <color rgb="FF000000"/>
        <rFont val="Calibri"/>
        <family val="2"/>
        <scheme val="minor"/>
      </rPr>
      <t>Engine Capacity:</t>
    </r>
    <r>
      <rPr>
        <sz val="12"/>
        <color rgb="FF000000"/>
        <rFont val="Calibri"/>
        <family val="2"/>
        <scheme val="minor"/>
      </rPr>
      <t xml:space="preserve"> Maximum 2.5 liters (L).
</t>
    </r>
    <r>
      <rPr>
        <b/>
        <sz val="12"/>
        <color rgb="FF000000"/>
        <rFont val="Calibri"/>
        <family val="2"/>
        <scheme val="minor"/>
      </rPr>
      <t>Transmission:</t>
    </r>
    <r>
      <rPr>
        <sz val="12"/>
        <color rgb="FF000000"/>
        <rFont val="Calibri"/>
        <family val="2"/>
        <scheme val="minor"/>
      </rPr>
      <t xml:space="preserve"> Automatic or Manual. Both options are acceptable.
</t>
    </r>
    <r>
      <rPr>
        <b/>
        <sz val="12"/>
        <color rgb="FF000000"/>
        <rFont val="Calibri"/>
        <family val="2"/>
        <scheme val="minor"/>
      </rPr>
      <t xml:space="preserve">Drive Type: </t>
    </r>
    <r>
      <rPr>
        <sz val="12"/>
        <color rgb="FF000000"/>
        <rFont val="Calibri"/>
        <family val="2"/>
        <scheme val="minor"/>
      </rPr>
      <t xml:space="preserve">Front-wheel drive, Rear-wheel or All-wheel drive.
</t>
    </r>
    <r>
      <rPr>
        <b/>
        <sz val="12"/>
        <color rgb="FF000000"/>
        <rFont val="Calibri"/>
        <family val="2"/>
        <scheme val="minor"/>
      </rPr>
      <t>Environmental Standard:</t>
    </r>
    <r>
      <rPr>
        <sz val="12"/>
        <color rgb="FF000000"/>
        <rFont val="Calibri"/>
        <family val="2"/>
        <scheme val="minor"/>
      </rPr>
      <t xml:space="preserve"> Euro 6.
</t>
    </r>
    <r>
      <rPr>
        <b/>
        <sz val="12"/>
        <color rgb="FF000000"/>
        <rFont val="Calibri"/>
        <family val="2"/>
        <scheme val="minor"/>
      </rPr>
      <t xml:space="preserve">Total Number of Seats: </t>
    </r>
    <r>
      <rPr>
        <sz val="12"/>
        <color rgb="FF000000"/>
        <rFont val="Calibri"/>
        <family val="2"/>
        <scheme val="minor"/>
      </rPr>
      <t xml:space="preserve">at least 15 passenger seats with the possibility of using a seat belt for each passenger.
</t>
    </r>
    <r>
      <rPr>
        <b/>
        <sz val="12"/>
        <color rgb="FF000000"/>
        <rFont val="Calibri"/>
        <family val="2"/>
        <scheme val="minor"/>
      </rPr>
      <t xml:space="preserve">Entry System Type:  </t>
    </r>
    <r>
      <rPr>
        <sz val="12"/>
        <color rgb="FF000000"/>
        <rFont val="Calibri"/>
        <family val="2"/>
        <scheme val="minor"/>
      </rPr>
      <t xml:space="preserve">side (main) entry system 
</t>
    </r>
    <r>
      <rPr>
        <b/>
        <sz val="12"/>
        <color rgb="FF000000"/>
        <rFont val="Calibri"/>
        <family val="2"/>
        <scheme val="minor"/>
      </rPr>
      <t>Гарантійні вимоги:</t>
    </r>
    <r>
      <rPr>
        <sz val="12"/>
        <color rgb="FF000000"/>
        <rFont val="Calibri"/>
        <family val="2"/>
        <scheme val="minor"/>
      </rPr>
      <t xml:space="preserve"> 3 роки або пробіг 100 000 км
</t>
    </r>
    <r>
      <rPr>
        <b/>
        <sz val="12"/>
        <color rgb="FF000000"/>
        <rFont val="Calibri"/>
        <family val="2"/>
        <scheme val="minor"/>
      </rPr>
      <t xml:space="preserve">Warranty requirements: </t>
    </r>
    <r>
      <rPr>
        <sz val="12"/>
        <color rgb="FF000000"/>
        <rFont val="Calibri"/>
        <family val="2"/>
        <scheme val="minor"/>
      </rPr>
      <t>3 years or 100 000 km mileage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</si>
</sst>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sz val="12"/>
      <color rgb="FF000000"/>
      <name val="Calibri"/>
      <family val="2"/>
      <scheme val="minor"/>
    </font>
    <font>
      <b/>
      <sz val="12"/>
      <color rgb="FF000000"/>
      <name val="Calibri"/>
      <family val="2"/>
      <scheme val="minor"/>
    </font>
    <font>
      <b/>
      <sz val="12"/>
      <name val="Calibri"/>
      <family val="2"/>
      <scheme val="minor"/>
    </font>
    <font>
      <b/>
      <u/>
      <sz val="14"/>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ck">
        <color auto="1"/>
      </right>
      <top style="thin">
        <color auto="1"/>
      </top>
      <bottom/>
      <diagonal/>
    </border>
    <border>
      <left style="medium">
        <color indexed="64"/>
      </left>
      <right style="thin">
        <color auto="1"/>
      </right>
      <top style="thin">
        <color auto="1"/>
      </top>
      <bottom/>
      <diagonal/>
    </border>
    <border>
      <left style="thick">
        <color auto="1"/>
      </left>
      <right style="thin">
        <color auto="1"/>
      </right>
      <top style="thin">
        <color auto="1"/>
      </top>
      <bottom/>
      <diagonal/>
    </border>
  </borders>
  <cellStyleXfs count="7">
    <xf numFmtId="0" fontId="0" fillId="0" borderId="0"/>
    <xf numFmtId="43"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43" fontId="3" fillId="0" borderId="0" applyFont="0" applyFill="0" applyBorder="0" applyAlignment="0" applyProtection="0"/>
  </cellStyleXfs>
  <cellXfs count="85">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43"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43" fontId="9" fillId="2" borderId="8" xfId="1" applyFont="1" applyFill="1" applyBorder="1" applyAlignment="1">
      <alignment horizontal="center" vertical="center" wrapText="1"/>
    </xf>
    <xf numFmtId="0" fontId="3" fillId="0" borderId="0" xfId="5"/>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43" fontId="9" fillId="2" borderId="11" xfId="1" applyFont="1" applyFill="1" applyBorder="1" applyAlignment="1">
      <alignment horizontal="center" vertical="center" wrapText="1"/>
    </xf>
    <xf numFmtId="43" fontId="9" fillId="2" borderId="18" xfId="1" applyFont="1" applyFill="1" applyBorder="1" applyAlignment="1">
      <alignment horizontal="center" vertical="center" wrapText="1"/>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2" fontId="16" fillId="3" borderId="18" xfId="1" applyNumberFormat="1" applyFont="1" applyFill="1" applyBorder="1" applyAlignment="1">
      <alignment horizontal="center" vertical="center"/>
    </xf>
    <xf numFmtId="0" fontId="17" fillId="4" borderId="28" xfId="0" applyFont="1" applyFill="1" applyBorder="1" applyAlignment="1">
      <alignment horizontal="center" vertical="center" wrapText="1"/>
    </xf>
    <xf numFmtId="2" fontId="16" fillId="3" borderId="11" xfId="1" applyNumberFormat="1" applyFont="1" applyFill="1" applyBorder="1" applyAlignment="1">
      <alignment horizontal="center" vertical="center"/>
    </xf>
    <xf numFmtId="0" fontId="25" fillId="4" borderId="11" xfId="0" applyFont="1" applyFill="1" applyBorder="1" applyAlignment="1">
      <alignment vertical="top" wrapText="1"/>
    </xf>
    <xf numFmtId="0" fontId="17" fillId="4" borderId="11" xfId="0" applyFont="1" applyFill="1" applyBorder="1" applyAlignment="1">
      <alignment vertical="top" wrapText="1"/>
    </xf>
    <xf numFmtId="0" fontId="13" fillId="3" borderId="30" xfId="0" applyFont="1" applyFill="1" applyBorder="1" applyAlignment="1">
      <alignment vertical="top" wrapText="1"/>
    </xf>
    <xf numFmtId="0" fontId="2" fillId="3" borderId="11" xfId="0" applyFont="1" applyFill="1" applyBorder="1" applyAlignment="1">
      <alignment vertical="top" wrapText="1"/>
    </xf>
    <xf numFmtId="0" fontId="17" fillId="0" borderId="11" xfId="0" applyFont="1" applyBorder="1" applyAlignment="1">
      <alignment vertical="center" wrapText="1"/>
    </xf>
    <xf numFmtId="0" fontId="17" fillId="4" borderId="29" xfId="0" applyFont="1" applyFill="1" applyBorder="1" applyAlignment="1">
      <alignment vertical="center"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22" fillId="3" borderId="1" xfId="5" applyFont="1" applyFill="1" applyBorder="1" applyAlignment="1">
      <alignment horizontal="center" vertical="center" wrapText="1"/>
    </xf>
    <xf numFmtId="0" fontId="22" fillId="3" borderId="24" xfId="5"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1" fillId="0" borderId="19" xfId="5" applyFont="1" applyBorder="1" applyAlignment="1">
      <alignment horizontal="left" vertical="top" wrapText="1"/>
    </xf>
    <xf numFmtId="0" fontId="21" fillId="0" borderId="3" xfId="5" applyFont="1" applyBorder="1" applyAlignment="1">
      <alignment horizontal="left" vertical="top" wrapText="1"/>
    </xf>
    <xf numFmtId="0" fontId="21"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0" fillId="0" borderId="25" xfId="5" applyFont="1" applyBorder="1" applyAlignment="1">
      <alignment horizontal="left" vertical="center" wrapText="1"/>
    </xf>
    <xf numFmtId="0" fontId="20" fillId="0" borderId="26" xfId="5" applyFont="1" applyBorder="1" applyAlignment="1">
      <alignment horizontal="left" vertical="center" wrapText="1"/>
    </xf>
    <xf numFmtId="0" fontId="20" fillId="0" borderId="27" xfId="5" applyFont="1" applyBorder="1" applyAlignment="1">
      <alignment horizontal="left" vertical="center" wrapText="1"/>
    </xf>
    <xf numFmtId="0" fontId="22" fillId="3" borderId="21"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2" xfId="6" xr:uid="{F64FDDF6-3F70-43FA-833B-146C5EDDB1AB}"/>
    <cellStyle name="Hyperlink 2" xfId="2" xr:uid="{00000000-0005-0000-0000-000000000000}"/>
    <cellStyle name="Normal 2" xfId="4" xr:uid="{6E72F082-D191-4B8F-A7F2-5B4BF619607D}"/>
    <cellStyle name="Normal 3" xfId="5" xr:uid="{752B3E9D-E024-4419-AD22-3183366377BC}"/>
    <cellStyle name="Гіперпосилання 2" xfId="3" xr:uid="{00000000-0005-0000-0000-000002000000}"/>
    <cellStyle name="Обычный" xfId="0" builtinId="0"/>
    <cellStyle name="Финансовый" xfId="1" builtinId="3"/>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5</xdr:row>
      <xdr:rowOff>0</xdr:rowOff>
    </xdr:from>
    <xdr:to>
      <xdr:col>7</xdr:col>
      <xdr:colOff>304800</xdr:colOff>
      <xdr:row>6</xdr:row>
      <xdr:rowOff>136393</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136393</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136393</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136393</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136393</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136393</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136393</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136393</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136393</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136393</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136393</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136393</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136393</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3"/>
  <sheetViews>
    <sheetView tabSelected="1" topLeftCell="B7" zoomScale="70" zoomScaleNormal="70" zoomScaleSheetLayoutView="85" zoomScalePageLayoutView="55" workbookViewId="0">
      <selection activeCell="A7" sqref="A7:J7"/>
    </sheetView>
  </sheetViews>
  <sheetFormatPr defaultColWidth="9.140625" defaultRowHeight="12.75"/>
  <cols>
    <col min="1" max="1" width="5.7109375" style="2" customWidth="1"/>
    <col min="2" max="3" width="111.7109375" style="3" customWidth="1"/>
    <col min="4" max="4" width="30.7109375" style="4" customWidth="1"/>
    <col min="5" max="5" width="37.7109375" style="2" customWidth="1"/>
    <col min="6" max="6" width="60.7109375" style="2" customWidth="1"/>
    <col min="7" max="7" width="25.7109375" style="2" customWidth="1"/>
    <col min="8" max="8" width="25.7109375" style="6" customWidth="1"/>
    <col min="9" max="10" width="21.28515625" style="2" customWidth="1"/>
    <col min="11" max="16384" width="9.140625" style="2"/>
  </cols>
  <sheetData>
    <row r="1" spans="1:17" ht="63.75" customHeight="1">
      <c r="A1" s="60" t="s">
        <v>59</v>
      </c>
      <c r="B1" s="61"/>
      <c r="C1" s="61"/>
      <c r="D1" s="61"/>
      <c r="E1" s="61"/>
      <c r="F1" s="61"/>
      <c r="G1" s="61"/>
      <c r="H1" s="61"/>
      <c r="I1" s="61"/>
      <c r="J1" s="20"/>
    </row>
    <row r="2" spans="1:17" ht="7.5" customHeight="1">
      <c r="A2" s="21"/>
      <c r="B2" s="14"/>
      <c r="C2" s="13"/>
      <c r="D2" s="14"/>
      <c r="E2" s="14"/>
      <c r="F2" s="14"/>
      <c r="G2" s="14"/>
      <c r="H2" s="14"/>
      <c r="I2" s="15"/>
      <c r="J2" s="22"/>
    </row>
    <row r="3" spans="1:17" s="1" customFormat="1" ht="120.6" customHeight="1">
      <c r="A3" s="23" t="s">
        <v>0</v>
      </c>
      <c r="B3" s="16" t="s">
        <v>1</v>
      </c>
      <c r="C3" s="16" t="s">
        <v>2</v>
      </c>
      <c r="D3" s="16" t="s">
        <v>3</v>
      </c>
      <c r="E3" s="17" t="s">
        <v>4</v>
      </c>
      <c r="F3" s="16" t="s">
        <v>5</v>
      </c>
      <c r="G3" s="16" t="s">
        <v>6</v>
      </c>
      <c r="H3" s="18" t="s">
        <v>7</v>
      </c>
      <c r="I3" s="27" t="s">
        <v>8</v>
      </c>
      <c r="J3" s="28" t="s">
        <v>9</v>
      </c>
    </row>
    <row r="4" spans="1:17" ht="216" customHeight="1">
      <c r="A4" s="43">
        <v>1</v>
      </c>
      <c r="B4" s="38" t="s">
        <v>63</v>
      </c>
      <c r="C4" s="39" t="s">
        <v>62</v>
      </c>
      <c r="D4" s="36">
        <v>1</v>
      </c>
      <c r="E4" s="40"/>
      <c r="F4" s="41"/>
      <c r="G4" s="41"/>
      <c r="H4" s="42"/>
      <c r="I4" s="37">
        <v>0</v>
      </c>
      <c r="J4" s="35">
        <f>D4*I4</f>
        <v>0</v>
      </c>
    </row>
    <row r="5" spans="1:17" ht="15.75">
      <c r="A5" s="46" t="s">
        <v>10</v>
      </c>
      <c r="B5" s="47"/>
      <c r="C5" s="47"/>
      <c r="D5" s="47"/>
      <c r="E5" s="47"/>
      <c r="F5" s="47"/>
      <c r="G5" s="47"/>
      <c r="H5" s="47"/>
      <c r="I5" s="48"/>
      <c r="J5" s="24">
        <f>SUM(J4:J4)</f>
        <v>0</v>
      </c>
    </row>
    <row r="6" spans="1:17">
      <c r="A6" s="25"/>
      <c r="J6" s="26"/>
    </row>
    <row r="7" spans="1:17" ht="342" customHeight="1">
      <c r="A7" s="62" t="s">
        <v>60</v>
      </c>
      <c r="B7" s="63"/>
      <c r="C7" s="63"/>
      <c r="D7" s="63"/>
      <c r="E7" s="63"/>
      <c r="F7" s="63"/>
      <c r="G7" s="63"/>
      <c r="H7" s="63"/>
      <c r="I7" s="63"/>
      <c r="J7" s="64"/>
      <c r="N7" s="19"/>
      <c r="O7" s="19"/>
      <c r="P7" s="19"/>
      <c r="Q7" s="19"/>
    </row>
    <row r="8" spans="1:17" ht="15.75">
      <c r="A8" s="65" t="s">
        <v>11</v>
      </c>
      <c r="B8" s="66"/>
      <c r="C8" s="66"/>
      <c r="D8" s="66"/>
      <c r="E8" s="66"/>
      <c r="F8" s="66"/>
      <c r="G8" s="66"/>
      <c r="H8" s="66"/>
      <c r="I8" s="66"/>
      <c r="J8" s="67"/>
      <c r="N8" s="19"/>
      <c r="O8" s="19"/>
      <c r="P8" s="19"/>
      <c r="Q8" s="19"/>
    </row>
    <row r="9" spans="1:17" ht="37.9" customHeight="1">
      <c r="A9" s="53" t="s">
        <v>12</v>
      </c>
      <c r="B9" s="54"/>
      <c r="C9" s="54"/>
      <c r="D9" s="54"/>
      <c r="E9" s="54"/>
      <c r="F9" s="54"/>
      <c r="G9" s="54"/>
      <c r="H9" s="55"/>
      <c r="I9" s="51" t="s">
        <v>61</v>
      </c>
      <c r="J9" s="52"/>
      <c r="N9" s="19"/>
      <c r="O9" s="19"/>
      <c r="P9" s="19"/>
      <c r="Q9" s="19"/>
    </row>
    <row r="10" spans="1:17" ht="37.9" customHeight="1">
      <c r="A10" s="53" t="s">
        <v>13</v>
      </c>
      <c r="B10" s="54"/>
      <c r="C10" s="54"/>
      <c r="D10" s="54"/>
      <c r="E10" s="54"/>
      <c r="F10" s="54"/>
      <c r="G10" s="54"/>
      <c r="H10" s="55"/>
      <c r="I10" s="58"/>
      <c r="J10" s="59"/>
      <c r="N10" s="19"/>
      <c r="O10" s="19"/>
      <c r="P10" s="19"/>
      <c r="Q10" s="19"/>
    </row>
    <row r="11" spans="1:17" ht="37.9" customHeight="1">
      <c r="A11" s="73" t="s">
        <v>14</v>
      </c>
      <c r="B11" s="74"/>
      <c r="C11" s="74"/>
      <c r="D11" s="74"/>
      <c r="E11" s="74"/>
      <c r="F11" s="74"/>
      <c r="G11" s="74"/>
      <c r="H11" s="75"/>
      <c r="I11" s="58"/>
      <c r="J11" s="59"/>
      <c r="N11" s="19"/>
      <c r="O11" s="19"/>
      <c r="P11" s="19"/>
      <c r="Q11" s="19"/>
    </row>
    <row r="12" spans="1:17" ht="36.6" customHeight="1">
      <c r="A12" s="53" t="s">
        <v>15</v>
      </c>
      <c r="B12" s="54"/>
      <c r="C12" s="54"/>
      <c r="D12" s="54"/>
      <c r="E12" s="54"/>
      <c r="F12" s="54"/>
      <c r="G12" s="54"/>
      <c r="H12" s="55"/>
      <c r="I12" s="56"/>
      <c r="J12" s="57"/>
      <c r="N12" s="19"/>
      <c r="O12" s="19"/>
      <c r="P12" s="19"/>
      <c r="Q12" s="19"/>
    </row>
    <row r="13" spans="1:17" ht="36.6" customHeight="1">
      <c r="A13" s="53" t="s">
        <v>16</v>
      </c>
      <c r="B13" s="54"/>
      <c r="C13" s="54"/>
      <c r="D13" s="54"/>
      <c r="E13" s="54"/>
      <c r="F13" s="54"/>
      <c r="G13" s="54"/>
      <c r="H13" s="55"/>
      <c r="I13" s="29"/>
      <c r="J13" s="30"/>
      <c r="N13" s="19"/>
      <c r="O13" s="19"/>
      <c r="P13" s="19"/>
      <c r="Q13" s="19"/>
    </row>
    <row r="14" spans="1:17" ht="37.9" customHeight="1">
      <c r="A14" s="53" t="s">
        <v>17</v>
      </c>
      <c r="B14" s="54"/>
      <c r="C14" s="54"/>
      <c r="D14" s="54"/>
      <c r="E14" s="54"/>
      <c r="F14" s="54"/>
      <c r="G14" s="54"/>
      <c r="H14" s="55"/>
      <c r="I14" s="68" t="s">
        <v>18</v>
      </c>
      <c r="J14" s="69"/>
      <c r="N14" s="19"/>
      <c r="O14" s="19"/>
      <c r="P14" s="19"/>
      <c r="Q14" s="19"/>
    </row>
    <row r="15" spans="1:17" ht="36.6" customHeight="1">
      <c r="A15" s="53" t="s">
        <v>19</v>
      </c>
      <c r="B15" s="54"/>
      <c r="C15" s="54"/>
      <c r="D15" s="54"/>
      <c r="E15" s="54"/>
      <c r="F15" s="54"/>
      <c r="G15" s="54"/>
      <c r="H15" s="55"/>
      <c r="I15" s="56"/>
      <c r="J15" s="57"/>
      <c r="N15" s="19"/>
      <c r="O15" s="19"/>
      <c r="P15" s="19"/>
      <c r="Q15" s="19"/>
    </row>
    <row r="16" spans="1:17" ht="33.6" customHeight="1">
      <c r="A16" s="53" t="s">
        <v>20</v>
      </c>
      <c r="B16" s="54"/>
      <c r="C16" s="54"/>
      <c r="D16" s="54"/>
      <c r="E16" s="54"/>
      <c r="F16" s="54"/>
      <c r="G16" s="54"/>
      <c r="H16" s="55"/>
      <c r="I16" s="56"/>
      <c r="J16" s="57"/>
      <c r="N16" s="19"/>
      <c r="O16" s="19"/>
      <c r="P16" s="19"/>
      <c r="Q16" s="19"/>
    </row>
    <row r="17" spans="1:17" ht="37.9" customHeight="1">
      <c r="A17" s="76" t="s">
        <v>21</v>
      </c>
      <c r="B17" s="77"/>
      <c r="C17" s="77"/>
      <c r="D17" s="77"/>
      <c r="E17" s="77"/>
      <c r="F17" s="77"/>
      <c r="G17" s="77"/>
      <c r="H17" s="78"/>
      <c r="I17" s="51"/>
      <c r="J17" s="52"/>
      <c r="O17" s="19"/>
      <c r="Q17" s="19"/>
    </row>
    <row r="18" spans="1:17" ht="108" customHeight="1">
      <c r="A18" s="53" t="s">
        <v>22</v>
      </c>
      <c r="B18" s="54"/>
      <c r="C18" s="54"/>
      <c r="D18" s="54"/>
      <c r="E18" s="54"/>
      <c r="F18" s="54"/>
      <c r="G18" s="54"/>
      <c r="H18" s="55"/>
      <c r="I18" s="49"/>
      <c r="J18" s="50"/>
    </row>
    <row r="19" spans="1:17" ht="37.9" customHeight="1">
      <c r="A19" s="76" t="s">
        <v>23</v>
      </c>
      <c r="B19" s="77"/>
      <c r="C19" s="77"/>
      <c r="D19" s="77"/>
      <c r="E19" s="77"/>
      <c r="F19" s="77"/>
      <c r="G19" s="77"/>
      <c r="H19" s="78"/>
      <c r="I19" s="51"/>
      <c r="J19" s="52"/>
    </row>
    <row r="20" spans="1:17" ht="37.9" customHeight="1">
      <c r="A20" s="53" t="s">
        <v>24</v>
      </c>
      <c r="B20" s="54"/>
      <c r="C20" s="54"/>
      <c r="D20" s="54"/>
      <c r="E20" s="54"/>
      <c r="F20" s="54"/>
      <c r="G20" s="54"/>
      <c r="H20" s="55"/>
      <c r="I20" s="49"/>
      <c r="J20" s="50"/>
    </row>
    <row r="21" spans="1:17" ht="37.9" customHeight="1">
      <c r="A21" s="76" t="s">
        <v>25</v>
      </c>
      <c r="B21" s="77"/>
      <c r="C21" s="77"/>
      <c r="D21" s="77"/>
      <c r="E21" s="77"/>
      <c r="F21" s="77"/>
      <c r="G21" s="77"/>
      <c r="H21" s="78"/>
      <c r="I21" s="51"/>
      <c r="J21" s="52"/>
    </row>
    <row r="22" spans="1:17" ht="37.9" customHeight="1">
      <c r="A22" s="79" t="s">
        <v>26</v>
      </c>
      <c r="B22" s="80"/>
      <c r="C22" s="80"/>
      <c r="D22" s="80"/>
      <c r="E22" s="80"/>
      <c r="F22" s="80"/>
      <c r="G22" s="80"/>
      <c r="H22" s="81"/>
      <c r="I22" s="44"/>
      <c r="J22" s="45"/>
    </row>
    <row r="23" spans="1:17" ht="39" customHeight="1" thickBot="1">
      <c r="A23" s="70" t="s">
        <v>27</v>
      </c>
      <c r="B23" s="71"/>
      <c r="C23" s="71"/>
      <c r="D23" s="71"/>
      <c r="E23" s="71"/>
      <c r="F23" s="71"/>
      <c r="G23" s="71"/>
      <c r="H23" s="71"/>
      <c r="I23" s="71"/>
      <c r="J23" s="72"/>
    </row>
  </sheetData>
  <protectedRanges>
    <protectedRange sqref="H4" name="data_1"/>
  </protectedRanges>
  <mergeCells count="32">
    <mergeCell ref="A23:J23"/>
    <mergeCell ref="A9:H9"/>
    <mergeCell ref="A10:H10"/>
    <mergeCell ref="A11:H11"/>
    <mergeCell ref="A14:H14"/>
    <mergeCell ref="A15:H15"/>
    <mergeCell ref="A16:H16"/>
    <mergeCell ref="A17:H17"/>
    <mergeCell ref="A18:H18"/>
    <mergeCell ref="A19:H19"/>
    <mergeCell ref="A20:H20"/>
    <mergeCell ref="A21:H21"/>
    <mergeCell ref="I19:J19"/>
    <mergeCell ref="I16:J16"/>
    <mergeCell ref="A22:H22"/>
    <mergeCell ref="I9:J9"/>
    <mergeCell ref="A1:I1"/>
    <mergeCell ref="I15:J15"/>
    <mergeCell ref="A7:J7"/>
    <mergeCell ref="A8:J8"/>
    <mergeCell ref="I10:J10"/>
    <mergeCell ref="I14:J14"/>
    <mergeCell ref="I22:J22"/>
    <mergeCell ref="A5:I5"/>
    <mergeCell ref="I20:J20"/>
    <mergeCell ref="I21:J21"/>
    <mergeCell ref="I17:J17"/>
    <mergeCell ref="I18:J18"/>
    <mergeCell ref="A13:H13"/>
    <mergeCell ref="A12:H12"/>
    <mergeCell ref="I12:J12"/>
    <mergeCell ref="I11:J11"/>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31" t="s">
        <v>28</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29</v>
      </c>
      <c r="G14" s="10" t="s">
        <v>30</v>
      </c>
      <c r="H14" s="10" t="s">
        <v>31</v>
      </c>
      <c r="I14" s="10" t="s">
        <v>32</v>
      </c>
      <c r="J14" s="10" t="s">
        <v>33</v>
      </c>
    </row>
    <row r="15" spans="4:10" ht="180">
      <c r="F15" s="32" t="s">
        <v>34</v>
      </c>
      <c r="G15" s="32" t="s">
        <v>35</v>
      </c>
      <c r="H15" s="9">
        <v>22.57</v>
      </c>
      <c r="I15" s="9">
        <v>30</v>
      </c>
      <c r="J15" s="9">
        <f>H15*I15</f>
        <v>677.1</v>
      </c>
    </row>
    <row r="16" spans="4:10" ht="180">
      <c r="F16" s="32" t="s">
        <v>36</v>
      </c>
      <c r="G16" s="32" t="s">
        <v>37</v>
      </c>
      <c r="H16" s="9">
        <v>19.420000000000002</v>
      </c>
      <c r="I16" s="9">
        <v>150</v>
      </c>
      <c r="J16" s="9">
        <f>H16*I16</f>
        <v>2913.0000000000005</v>
      </c>
    </row>
    <row r="17" spans="10:10" ht="15.75">
      <c r="J17" s="11">
        <f>SUM(J15:J16)</f>
        <v>3590.1000000000004</v>
      </c>
    </row>
    <row r="47" spans="5:10">
      <c r="E47" s="82" t="s">
        <v>38</v>
      </c>
      <c r="F47" s="83"/>
      <c r="G47" s="83"/>
      <c r="H47" s="83"/>
      <c r="I47" s="83"/>
      <c r="J47" s="84"/>
    </row>
    <row r="48" spans="5:10">
      <c r="E48" s="5"/>
      <c r="F48" s="33" t="s">
        <v>39</v>
      </c>
      <c r="G48" s="33" t="s">
        <v>40</v>
      </c>
      <c r="H48" s="33" t="s">
        <v>41</v>
      </c>
      <c r="I48" s="33" t="s">
        <v>42</v>
      </c>
      <c r="J48" s="33" t="s">
        <v>43</v>
      </c>
    </row>
    <row r="49" spans="5:10" ht="120">
      <c r="E49" s="5">
        <v>227</v>
      </c>
      <c r="F49" s="34" t="s">
        <v>44</v>
      </c>
      <c r="G49" s="33" t="s">
        <v>45</v>
      </c>
      <c r="H49" s="5">
        <v>14</v>
      </c>
      <c r="I49" s="5">
        <v>188.3</v>
      </c>
      <c r="J49" s="9">
        <f>H49*I49</f>
        <v>2636.2000000000003</v>
      </c>
    </row>
    <row r="50" spans="5:10" ht="45">
      <c r="E50" s="5">
        <v>228</v>
      </c>
      <c r="F50" s="34" t="s">
        <v>46</v>
      </c>
      <c r="G50" s="33" t="s">
        <v>47</v>
      </c>
      <c r="H50" s="5">
        <v>510</v>
      </c>
      <c r="I50" s="5">
        <v>1.87</v>
      </c>
      <c r="J50" s="9">
        <f>H50*I50</f>
        <v>953.7</v>
      </c>
    </row>
    <row r="51" spans="5:10">
      <c r="E51" s="5"/>
      <c r="F51" s="5"/>
      <c r="G51" s="5"/>
      <c r="H51" s="5"/>
      <c r="I51" s="5"/>
      <c r="J51" s="12">
        <f>SUM(J49:J50)</f>
        <v>3589.9000000000005</v>
      </c>
    </row>
    <row r="52" spans="5:10">
      <c r="E52" s="82" t="s">
        <v>48</v>
      </c>
      <c r="F52" s="83"/>
      <c r="G52" s="83"/>
      <c r="H52" s="83"/>
      <c r="I52" s="83"/>
      <c r="J52" s="84"/>
    </row>
    <row r="53" spans="5:10" ht="60">
      <c r="E53" s="5">
        <v>227</v>
      </c>
      <c r="F53" s="34" t="s">
        <v>49</v>
      </c>
      <c r="G53" s="33" t="s">
        <v>50</v>
      </c>
      <c r="H53" s="5">
        <v>30</v>
      </c>
      <c r="I53" s="5">
        <v>22.57</v>
      </c>
      <c r="J53" s="9">
        <f>H53*I53</f>
        <v>677.1</v>
      </c>
    </row>
    <row r="54" spans="5:10" ht="75">
      <c r="E54" s="5">
        <v>228</v>
      </c>
      <c r="F54" s="34" t="s">
        <v>51</v>
      </c>
      <c r="G54" s="33" t="s">
        <v>50</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7" t="s">
        <v>52</v>
      </c>
      <c r="F2">
        <v>411</v>
      </c>
      <c r="G2" t="s">
        <v>53</v>
      </c>
      <c r="H2" t="s">
        <v>54</v>
      </c>
    </row>
    <row r="3" spans="5:8" ht="45">
      <c r="E3" s="7" t="s">
        <v>55</v>
      </c>
      <c r="F3">
        <v>186</v>
      </c>
      <c r="G3" t="s">
        <v>53</v>
      </c>
      <c r="H3" t="s">
        <v>54</v>
      </c>
    </row>
    <row r="4" spans="5:8" ht="60">
      <c r="E4" s="7" t="s">
        <v>56</v>
      </c>
      <c r="F4">
        <v>33</v>
      </c>
      <c r="G4" t="s">
        <v>53</v>
      </c>
      <c r="H4" t="s">
        <v>54</v>
      </c>
    </row>
    <row r="5" spans="5:8" ht="45">
      <c r="E5" s="7" t="s">
        <v>52</v>
      </c>
      <c r="F5">
        <v>250</v>
      </c>
      <c r="G5" t="s">
        <v>53</v>
      </c>
      <c r="H5" s="7" t="s">
        <v>57</v>
      </c>
    </row>
    <row r="6" spans="5:8" ht="45">
      <c r="E6" s="7" t="s">
        <v>52</v>
      </c>
      <c r="F6">
        <v>300</v>
      </c>
      <c r="G6" t="s">
        <v>53</v>
      </c>
      <c r="H6" s="7" t="s">
        <v>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21D7ACC4-3813-47CE-9045-F5F77E2C8017}">
  <ds:schemaRef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 ds:uri="c7a56a3d-16e2-4b65-9c40-9ed138b763d7"/>
    <ds:schemaRef ds:uri="http://schemas.microsoft.com/office/2006/metadata/properties"/>
    <ds:schemaRef ds:uri="http://purl.org/dc/terms/"/>
    <ds:schemaRef ds:uri="http://schemas.microsoft.com/office/infopath/2007/PartnerControls"/>
    <ds:schemaRef ds:uri="8d7096d6-fc66-4344-9e3f-2445529a09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ToR</vt:lpstr>
      <vt:lpstr>Sheet2</vt:lpstr>
      <vt:lpstr>Sheet1</vt:lpstr>
      <vt:lpstr>ToR!Область_печати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Vitalii Taras</cp:lastModifiedBy>
  <cp:revision/>
  <dcterms:created xsi:type="dcterms:W3CDTF">2022-10-12T13:36:00Z</dcterms:created>
  <dcterms:modified xsi:type="dcterms:W3CDTF">2026-06-02T10:38:06Z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