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chemonics-my.sharepoint.com/personal/pmenshikov_chemonics_com/Documents/Desktop/Perter_PFRU_2/1_PARs/PAR_2025_645_Armouring retrofitting services/2 Solicitation/To publish/"/>
    </mc:Choice>
  </mc:AlternateContent>
  <xr:revisionPtr revIDLastSave="52" documentId="8_{54D86315-8592-4FA2-B0E4-60B91BC181AC}" xr6:coauthVersionLast="47" xr6:coauthVersionMax="47" xr10:uidLastSave="{5D6C893D-45A1-47D2-AB1D-A0F8E9D7269D}"/>
  <bookViews>
    <workbookView xWindow="-108" yWindow="-108" windowWidth="23256" windowHeight="12456" tabRatio="768" firstSheet="6" activeTab="6" xr2:uid="{00000000-000D-0000-FFFF-FFFF00000000}"/>
  </bookViews>
  <sheets>
    <sheet name="Summary" sheetId="6" state="hidden" r:id="rId1"/>
    <sheet name="Deliverable 2" sheetId="7" state="hidden" r:id="rId2"/>
    <sheet name="Deliverable 3" sheetId="8" state="hidden" r:id="rId3"/>
    <sheet name="Deliverable 4" sheetId="9" state="hidden" r:id="rId4"/>
    <sheet name="Deliverable 5" sheetId="10" state="hidden" r:id="rId5"/>
    <sheet name="Deliverable 6" sheetId="11" state="hidden" r:id="rId6"/>
    <sheet name="TOR" sheetId="21" r:id="rId7"/>
  </sheets>
  <definedNames>
    <definedName name="_xlnm.Print_Area" localSheetId="1">'Deliverable 2'!$A$1:$G$54</definedName>
    <definedName name="_xlnm.Print_Area" localSheetId="2">'Deliverable 3'!$A$1:$G$54</definedName>
    <definedName name="_xlnm.Print_Area" localSheetId="3">'Deliverable 4'!$A$1:$G$54</definedName>
    <definedName name="_xlnm.Print_Area" localSheetId="4">'Deliverable 5'!$A$1:$G$54</definedName>
    <definedName name="_xlnm.Print_Area" localSheetId="5">'Deliverable 6'!$A$1:$G$54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1" l="1"/>
  <c r="G9" i="21" l="1"/>
  <c r="D8" i="6"/>
  <c r="D7" i="6"/>
  <c r="D6" i="6"/>
  <c r="F50" i="11"/>
  <c r="F51" i="11" s="1"/>
  <c r="F44" i="11"/>
  <c r="F43" i="11"/>
  <c r="F37" i="11"/>
  <c r="F36" i="11"/>
  <c r="F35" i="11"/>
  <c r="F34" i="11"/>
  <c r="F30" i="11"/>
  <c r="F29" i="11"/>
  <c r="F28" i="11"/>
  <c r="F24" i="11"/>
  <c r="F23" i="11"/>
  <c r="F22" i="11"/>
  <c r="F21" i="11"/>
  <c r="F20" i="11"/>
  <c r="F19" i="11"/>
  <c r="F18" i="11"/>
  <c r="E14" i="11"/>
  <c r="F13" i="11"/>
  <c r="F12" i="11"/>
  <c r="F11" i="11"/>
  <c r="F10" i="11"/>
  <c r="F9" i="11"/>
  <c r="F50" i="10"/>
  <c r="F51" i="10" s="1"/>
  <c r="F44" i="10"/>
  <c r="F43" i="10"/>
  <c r="F37" i="10"/>
  <c r="F36" i="10"/>
  <c r="F35" i="10"/>
  <c r="F34" i="10"/>
  <c r="F30" i="10"/>
  <c r="F29" i="10"/>
  <c r="F28" i="10"/>
  <c r="F31" i="10" s="1"/>
  <c r="F24" i="10"/>
  <c r="F23" i="10"/>
  <c r="F22" i="10"/>
  <c r="F21" i="10"/>
  <c r="F20" i="10"/>
  <c r="F19" i="10"/>
  <c r="F18" i="10"/>
  <c r="E14" i="10"/>
  <c r="F13" i="10"/>
  <c r="F12" i="10"/>
  <c r="F11" i="10"/>
  <c r="F10" i="10"/>
  <c r="F9" i="10"/>
  <c r="F50" i="9"/>
  <c r="F51" i="9" s="1"/>
  <c r="F44" i="9"/>
  <c r="F43" i="9"/>
  <c r="F37" i="9"/>
  <c r="F36" i="9"/>
  <c r="F35" i="9"/>
  <c r="F34" i="9"/>
  <c r="F30" i="9"/>
  <c r="F29" i="9"/>
  <c r="F28" i="9"/>
  <c r="F24" i="9"/>
  <c r="F23" i="9"/>
  <c r="F22" i="9"/>
  <c r="F21" i="9"/>
  <c r="F20" i="9"/>
  <c r="F19" i="9"/>
  <c r="F18" i="9"/>
  <c r="E14" i="9"/>
  <c r="F13" i="9"/>
  <c r="F12" i="9"/>
  <c r="F11" i="9"/>
  <c r="F10" i="9"/>
  <c r="F9" i="9"/>
  <c r="F15" i="9" s="1"/>
  <c r="F47" i="10" l="1"/>
  <c r="F31" i="11"/>
  <c r="F31" i="9"/>
  <c r="F47" i="9"/>
  <c r="F25" i="9"/>
  <c r="F39" i="10"/>
  <c r="F39" i="11"/>
  <c r="D9" i="6"/>
  <c r="D10" i="6"/>
  <c r="F25" i="11"/>
  <c r="F25" i="10"/>
  <c r="F39" i="9"/>
  <c r="F15" i="10"/>
  <c r="F15" i="11"/>
  <c r="F47" i="11"/>
  <c r="F52" i="9"/>
  <c r="F50" i="8"/>
  <c r="F44" i="8"/>
  <c r="F43" i="8"/>
  <c r="F47" i="8" s="1"/>
  <c r="F37" i="8"/>
  <c r="F36" i="8"/>
  <c r="F35" i="8"/>
  <c r="F34" i="8"/>
  <c r="F39" i="8" s="1"/>
  <c r="F30" i="8"/>
  <c r="F29" i="8"/>
  <c r="F28" i="8"/>
  <c r="F24" i="8"/>
  <c r="F23" i="8"/>
  <c r="F22" i="8"/>
  <c r="F21" i="8"/>
  <c r="F20" i="8"/>
  <c r="F19" i="8"/>
  <c r="F18" i="8"/>
  <c r="E14" i="8"/>
  <c r="F13" i="8"/>
  <c r="F12" i="8"/>
  <c r="F11" i="8"/>
  <c r="F10" i="8"/>
  <c r="F9" i="8"/>
  <c r="F50" i="7"/>
  <c r="F51" i="7" s="1"/>
  <c r="F44" i="7"/>
  <c r="F43" i="7"/>
  <c r="F47" i="7" s="1"/>
  <c r="F37" i="7"/>
  <c r="F36" i="7"/>
  <c r="F35" i="7"/>
  <c r="F34" i="7"/>
  <c r="F30" i="7"/>
  <c r="F29" i="7"/>
  <c r="F28" i="7"/>
  <c r="F24" i="7"/>
  <c r="F23" i="7"/>
  <c r="F22" i="7"/>
  <c r="F21" i="7"/>
  <c r="F20" i="7"/>
  <c r="F19" i="7"/>
  <c r="F18" i="7"/>
  <c r="E14" i="7"/>
  <c r="F13" i="7"/>
  <c r="F12" i="7"/>
  <c r="F11" i="7"/>
  <c r="F10" i="7"/>
  <c r="F9" i="7"/>
  <c r="F39" i="7" l="1"/>
  <c r="F31" i="8"/>
  <c r="F52" i="11"/>
  <c r="F31" i="7"/>
  <c r="F51" i="8"/>
  <c r="F52" i="10"/>
  <c r="F15" i="8"/>
  <c r="F25" i="7"/>
  <c r="F15" i="7"/>
  <c r="F25" i="8"/>
  <c r="F52" i="7" l="1"/>
  <c r="F52" i="8"/>
  <c r="D5" i="6" l="1"/>
  <c r="D1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2BE3748E-D224-4405-846D-E5166F283F02}">
      <text>
        <r>
          <rPr>
            <b/>
            <sz val="9"/>
            <color indexed="81"/>
            <rFont val="Tahoma"/>
            <family val="2"/>
          </rPr>
          <t>Piero Gonzalez:</t>
        </r>
        <r>
          <rPr>
            <sz val="9"/>
            <color indexed="81"/>
            <rFont val="Tahoma"/>
            <family val="2"/>
          </rPr>
          <t xml:space="preserve">
Insert organization name
</t>
        </r>
      </text>
    </comment>
    <comment ref="B9" authorId="0" shapeId="0" xr:uid="{61AF9310-1094-49CF-9BDC-F330495580F3}">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D83A1B35-4EE2-4D85-B76D-1BC7B8ACC993}">
      <text>
        <r>
          <rPr>
            <b/>
            <sz val="9"/>
            <color indexed="81"/>
            <rFont val="Tahoma"/>
            <family val="2"/>
          </rPr>
          <t>Piero Gonzalez:</t>
        </r>
        <r>
          <rPr>
            <sz val="9"/>
            <color indexed="81"/>
            <rFont val="Tahoma"/>
            <family val="2"/>
          </rPr>
          <t xml:space="preserve">
You can add or eliminate lines as needed.
</t>
        </r>
      </text>
    </comment>
    <comment ref="B27" authorId="0" shapeId="0" xr:uid="{4F8347F4-96BF-4289-9F08-C812F755091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8E11BBCB-4C12-4153-875C-0FA4405FBFAE}">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9DD8D817-9744-4D90-B91E-F33B4E5A062D}">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B6D02276-34CA-414C-9552-1CB9EC4A52AB}">
      <text>
        <r>
          <rPr>
            <b/>
            <sz val="9"/>
            <color indexed="81"/>
            <rFont val="Tahoma"/>
            <family val="2"/>
          </rPr>
          <t>Piero Gonzalez:</t>
        </r>
        <r>
          <rPr>
            <sz val="9"/>
            <color indexed="81"/>
            <rFont val="Tahoma"/>
            <family val="2"/>
          </rPr>
          <t xml:space="preserve">
You can add or eliminate line items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47214DA8-84DD-4ADF-B9EB-86D2F86C6E31}">
      <text>
        <r>
          <rPr>
            <b/>
            <sz val="9"/>
            <color indexed="81"/>
            <rFont val="Tahoma"/>
            <family val="2"/>
          </rPr>
          <t>Piero Gonzalez:</t>
        </r>
        <r>
          <rPr>
            <sz val="9"/>
            <color indexed="81"/>
            <rFont val="Tahoma"/>
            <family val="2"/>
          </rPr>
          <t xml:space="preserve">
Insert organization name
</t>
        </r>
      </text>
    </comment>
    <comment ref="B9" authorId="0" shapeId="0" xr:uid="{7D65A60F-06BE-4539-A830-562A8ABB66AF}">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D0E19F01-407E-43BF-8439-0A1D9E1D4C3F}">
      <text>
        <r>
          <rPr>
            <b/>
            <sz val="9"/>
            <color indexed="81"/>
            <rFont val="Tahoma"/>
            <family val="2"/>
          </rPr>
          <t>Piero Gonzalez:</t>
        </r>
        <r>
          <rPr>
            <sz val="9"/>
            <color indexed="81"/>
            <rFont val="Tahoma"/>
            <family val="2"/>
          </rPr>
          <t xml:space="preserve">
You can add or eliminate lines as needed.
</t>
        </r>
      </text>
    </comment>
    <comment ref="B27" authorId="0" shapeId="0" xr:uid="{9F0BFE0D-5913-4A75-AAFB-E342CE5326EC}">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ACEEA802-65FC-4371-A2D5-65562EB77714}">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4F98CD2D-83A8-498E-8BFD-48C8C94ED726}">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31A438D7-6BE1-4F01-9035-2A5C2EDA7692}">
      <text>
        <r>
          <rPr>
            <b/>
            <sz val="9"/>
            <color indexed="81"/>
            <rFont val="Tahoma"/>
            <family val="2"/>
          </rPr>
          <t>Piero Gonzalez:</t>
        </r>
        <r>
          <rPr>
            <sz val="9"/>
            <color indexed="81"/>
            <rFont val="Tahoma"/>
            <family val="2"/>
          </rPr>
          <t xml:space="preserve">
You can add or eliminate line items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3EBAB30C-5C2A-42EF-9CA3-0211B5EBEDD5}">
      <text>
        <r>
          <rPr>
            <b/>
            <sz val="9"/>
            <color indexed="81"/>
            <rFont val="Tahoma"/>
            <family val="2"/>
          </rPr>
          <t>Piero Gonzalez:</t>
        </r>
        <r>
          <rPr>
            <sz val="9"/>
            <color indexed="81"/>
            <rFont val="Tahoma"/>
            <family val="2"/>
          </rPr>
          <t xml:space="preserve">
Insert organization name
</t>
        </r>
      </text>
    </comment>
    <comment ref="B9" authorId="0" shapeId="0" xr:uid="{E5802DFD-CD60-4DC2-B5C6-DD6C9690A63B}">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CB7744B2-B5F7-40F8-B6CE-B84A19580C4B}">
      <text>
        <r>
          <rPr>
            <b/>
            <sz val="9"/>
            <color indexed="81"/>
            <rFont val="Tahoma"/>
            <family val="2"/>
          </rPr>
          <t>Piero Gonzalez:</t>
        </r>
        <r>
          <rPr>
            <sz val="9"/>
            <color indexed="81"/>
            <rFont val="Tahoma"/>
            <family val="2"/>
          </rPr>
          <t xml:space="preserve">
You can add or eliminate lines as needed.
</t>
        </r>
      </text>
    </comment>
    <comment ref="B27" authorId="0" shapeId="0" xr:uid="{2C8D0D44-9F13-4F39-BF3E-8CA00EA8D15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1296F6DD-109F-4E4F-9ED4-ACA4E4FFD891}">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066C452F-55C0-4CA4-AE6F-BE4B9DF6C62F}">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DD1FEF59-E7BE-49DB-854E-BAFF23EC5057}">
      <text>
        <r>
          <rPr>
            <b/>
            <sz val="9"/>
            <color indexed="81"/>
            <rFont val="Tahoma"/>
            <family val="2"/>
          </rPr>
          <t>Piero Gonzalez:</t>
        </r>
        <r>
          <rPr>
            <sz val="9"/>
            <color indexed="81"/>
            <rFont val="Tahoma"/>
            <family val="2"/>
          </rPr>
          <t xml:space="preserve">
You can add or eliminate line items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6BD51CEF-E29C-4EF2-9245-901CC786B406}">
      <text>
        <r>
          <rPr>
            <b/>
            <sz val="9"/>
            <color indexed="81"/>
            <rFont val="Tahoma"/>
            <family val="2"/>
          </rPr>
          <t>Piero Gonzalez:</t>
        </r>
        <r>
          <rPr>
            <sz val="9"/>
            <color indexed="81"/>
            <rFont val="Tahoma"/>
            <family val="2"/>
          </rPr>
          <t xml:space="preserve">
Insert organization name
</t>
        </r>
      </text>
    </comment>
    <comment ref="B9" authorId="0" shapeId="0" xr:uid="{A275CACD-9ADE-4B5E-B42E-20D5398D3E71}">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2DBB5F8D-B806-4B57-8E25-559268CA51C7}">
      <text>
        <r>
          <rPr>
            <b/>
            <sz val="9"/>
            <color indexed="81"/>
            <rFont val="Tahoma"/>
            <family val="2"/>
          </rPr>
          <t>Piero Gonzalez:</t>
        </r>
        <r>
          <rPr>
            <sz val="9"/>
            <color indexed="81"/>
            <rFont val="Tahoma"/>
            <family val="2"/>
          </rPr>
          <t xml:space="preserve">
You can add or eliminate lines as needed.
</t>
        </r>
      </text>
    </comment>
    <comment ref="B27" authorId="0" shapeId="0" xr:uid="{6AB70F6E-1855-4A87-BCDF-3C18EF4D3CA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F935E32D-8064-4A7A-95F5-4131AF43635F}">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23D68A34-D850-47A6-97FD-6E2C5F09A4BC}">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B26C2A18-6C48-4AC9-B918-46C3FEA39D17}">
      <text>
        <r>
          <rPr>
            <b/>
            <sz val="9"/>
            <color indexed="81"/>
            <rFont val="Tahoma"/>
            <family val="2"/>
          </rPr>
          <t>Piero Gonzalez:</t>
        </r>
        <r>
          <rPr>
            <sz val="9"/>
            <color indexed="81"/>
            <rFont val="Tahoma"/>
            <family val="2"/>
          </rPr>
          <t xml:space="preserve">
You can add or eliminate line items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5A1EDA45-8ABB-442A-91F6-D9E197B20D0C}">
      <text>
        <r>
          <rPr>
            <b/>
            <sz val="9"/>
            <color indexed="81"/>
            <rFont val="Tahoma"/>
            <family val="2"/>
          </rPr>
          <t>Piero Gonzalez:</t>
        </r>
        <r>
          <rPr>
            <sz val="9"/>
            <color indexed="81"/>
            <rFont val="Tahoma"/>
            <family val="2"/>
          </rPr>
          <t xml:space="preserve">
Insert organization name
</t>
        </r>
      </text>
    </comment>
    <comment ref="B9" authorId="0" shapeId="0" xr:uid="{AD624687-60B3-490E-96DB-03C544EE5C98}">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373EC8D2-BE1A-46E3-9BE0-DE0C4F55263C}">
      <text>
        <r>
          <rPr>
            <b/>
            <sz val="9"/>
            <color indexed="81"/>
            <rFont val="Tahoma"/>
            <family val="2"/>
          </rPr>
          <t>Piero Gonzalez:</t>
        </r>
        <r>
          <rPr>
            <sz val="9"/>
            <color indexed="81"/>
            <rFont val="Tahoma"/>
            <family val="2"/>
          </rPr>
          <t xml:space="preserve">
You can add or eliminate lines as needed.
</t>
        </r>
      </text>
    </comment>
    <comment ref="B27" authorId="0" shapeId="0" xr:uid="{2FCA2AB9-8FDC-4D53-9DEF-8768E5CF638D}">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8530CC56-4F8F-42CE-BA38-69E48DC3BA39}">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2695783C-693D-4A7B-ABCD-B5B62C1F17D4}">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2C9784F6-4F7E-46FC-B200-91E3A0BBDD4B}">
      <text>
        <r>
          <rPr>
            <b/>
            <sz val="9"/>
            <color indexed="81"/>
            <rFont val="Tahoma"/>
            <family val="2"/>
          </rPr>
          <t>Piero Gonzalez:</t>
        </r>
        <r>
          <rPr>
            <sz val="9"/>
            <color indexed="81"/>
            <rFont val="Tahoma"/>
            <family val="2"/>
          </rPr>
          <t xml:space="preserve">
You can add or eliminate line items
</t>
        </r>
      </text>
    </comment>
  </commentList>
</comments>
</file>

<file path=xl/sharedStrings.xml><?xml version="1.0" encoding="utf-8"?>
<sst xmlns="http://schemas.openxmlformats.org/spreadsheetml/2006/main" count="453" uniqueCount="88">
  <si>
    <t xml:space="preserve"> </t>
  </si>
  <si>
    <t>№</t>
  </si>
  <si>
    <t>Item name</t>
  </si>
  <si>
    <t>Total price</t>
  </si>
  <si>
    <t xml:space="preserve">/ </t>
  </si>
  <si>
    <t xml:space="preserve">Назва </t>
  </si>
  <si>
    <t>Загальна ціна</t>
  </si>
  <si>
    <t>Deliverable #1
Сoncept, contents and structure of the workshop for discussion with USAID ERA</t>
  </si>
  <si>
    <t>Deliverable #2
Preparatory materials for the beneficiary companies</t>
  </si>
  <si>
    <t>Deliverable #3
Hand-outs, presentations and other materials for Pre-Investment Workshop on Business Strategy and Strategic Plan design</t>
  </si>
  <si>
    <t>Deliverable #4 
Pre-Investment Workshop and Guidance Sessions on design of individual strategies and strategic plans</t>
  </si>
  <si>
    <t>Deliverable #5
Coaching and strategic plans</t>
  </si>
  <si>
    <t>Deliverable #6
Co-assessment of the submitted strategies and strategic plans</t>
  </si>
  <si>
    <t>TOTAL:/ ВСЬОГО:</t>
  </si>
  <si>
    <t>Budget</t>
  </si>
  <si>
    <t>Name of the organization</t>
  </si>
  <si>
    <t>Duration</t>
  </si>
  <si>
    <t>N°</t>
  </si>
  <si>
    <t>Description</t>
  </si>
  <si>
    <t>Unit</t>
  </si>
  <si>
    <t>Unit cost</t>
  </si>
  <si>
    <t># Units</t>
  </si>
  <si>
    <t>Cost</t>
  </si>
  <si>
    <t>Notes</t>
  </si>
  <si>
    <t>LC</t>
  </si>
  <si>
    <t xml:space="preserve">Salaries </t>
  </si>
  <si>
    <t>1.1.</t>
  </si>
  <si>
    <t>Employee #1</t>
  </si>
  <si>
    <t>Days</t>
  </si>
  <si>
    <t>1.2.</t>
  </si>
  <si>
    <t>Employee #2</t>
  </si>
  <si>
    <t>1.3.</t>
  </si>
  <si>
    <t>Employee #3</t>
  </si>
  <si>
    <t>1.4.</t>
  </si>
  <si>
    <t>1.5.</t>
  </si>
  <si>
    <t>Total salaries</t>
  </si>
  <si>
    <t>Consultants</t>
  </si>
  <si>
    <t>Consultant #1</t>
  </si>
  <si>
    <t>Consultant #2</t>
  </si>
  <si>
    <t>Consultant #3</t>
  </si>
  <si>
    <t>Consultant #4</t>
  </si>
  <si>
    <t>1.10</t>
  </si>
  <si>
    <t>Sub-total Consultants</t>
  </si>
  <si>
    <t>Benefits</t>
  </si>
  <si>
    <t>Insurance</t>
  </si>
  <si>
    <t xml:space="preserve">Severance </t>
  </si>
  <si>
    <t>Other</t>
  </si>
  <si>
    <t>Sub-total Benefits</t>
  </si>
  <si>
    <t>Travel</t>
  </si>
  <si>
    <t>Lodging</t>
  </si>
  <si>
    <t>Meals and Incidentals</t>
  </si>
  <si>
    <t>Taxi</t>
  </si>
  <si>
    <t>Trips</t>
  </si>
  <si>
    <t>Train</t>
  </si>
  <si>
    <t>Sub-total Travel</t>
  </si>
  <si>
    <t>Other Direct Costs (ODCs)</t>
  </si>
  <si>
    <t>Printing</t>
  </si>
  <si>
    <t>Months</t>
  </si>
  <si>
    <t>Office Supplies</t>
  </si>
  <si>
    <t>Sub-total ODCs</t>
  </si>
  <si>
    <t>Indirect costs</t>
  </si>
  <si>
    <t>Sub-total Indirect costs</t>
  </si>
  <si>
    <t xml:space="preserve">TOTAL </t>
  </si>
  <si>
    <t xml:space="preserve">DELIVERABLES </t>
  </si>
  <si>
    <t>Unit | Одиниця</t>
  </si>
  <si>
    <t>Q-ty | Кіл-ть</t>
  </si>
  <si>
    <t>Unit Price, GBP excl. VAT | 
Ціна за од-цю, Фунти Стерлінги без ПДВ</t>
  </si>
  <si>
    <t>Total Price, GBP excl. VAT |
 Загальна ціна, фунтів стерлінгів без ПДВ</t>
  </si>
  <si>
    <t>service І послуга</t>
  </si>
  <si>
    <t>Total amount VAT excl. |Загальна сума без ПДВ</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</si>
  <si>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</si>
  <si>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</si>
  <si>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</si>
  <si>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</si>
  <si>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</si>
  <si>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</si>
  <si>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</si>
  <si>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</si>
  <si>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</si>
  <si>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</si>
  <si>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</si>
  <si>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</si>
  <si>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Description and Specifications of Item</t>
  </si>
  <si>
    <t>Опис і специфікації предмету закупівлі</t>
  </si>
  <si>
    <t>Terms of providing services calendar  days after Purchase Order signing) | 
Строк надання послуг (календарних днів після підписання Замовлення на Закуівлю)</t>
  </si>
  <si>
    <r>
      <rPr>
        <b/>
        <sz val="12"/>
        <color rgb="FF000000"/>
        <rFont val="Calibri"/>
      </rPr>
      <t>ITT No.</t>
    </r>
    <r>
      <rPr>
        <b/>
        <sz val="12"/>
        <rFont val="Calibri"/>
        <family val="2"/>
      </rPr>
      <t xml:space="preserve"> PFRU2-2025-645</t>
    </r>
    <r>
      <rPr>
        <b/>
        <sz val="12"/>
        <color rgb="FF000000"/>
        <rFont val="Calibri"/>
      </rPr>
      <t xml:space="preserve"> Procurement of services of retrofitting with PZSA-3 protection level of a cargo van | ITT </t>
    </r>
    <r>
      <rPr>
        <b/>
        <sz val="12"/>
        <rFont val="Calibri"/>
        <family val="2"/>
      </rPr>
      <t>№ PFRU2-2025</t>
    </r>
    <r>
      <rPr>
        <b/>
        <sz val="12"/>
        <color rgb="FF000000"/>
        <rFont val="Calibri"/>
      </rPr>
      <t xml:space="preserve">-645 Закупівля послуг з переобладнання (обладнання бронезахистом ПЗСА-3) вантажного фургону
Volume 3 - Terms of Reference (ToR) | Розділ 3 - Технічне завдання (ТЗ) / Специфікації </t>
    </r>
  </si>
  <si>
    <r>
      <t xml:space="preserve">Переобладнання (обладнання бронезахистом ПЗСА-3) Вантажного Фургону CITROEN Jumpy VU L2 2.0BHDi 145 MT6 (Дизель; Механічна коробка передач 6 ступенева; Робочий об'єм - 1997 см³ (2 л.); Максимальна потужність, (к.с.) - 145; Габаритні розміри фургона: Довжина - 4983 мм, Висота - 1935 мм; Вантажопідйомність -  1300). 
</t>
    </r>
    <r>
      <rPr>
        <sz val="11"/>
        <color rgb="FF000000"/>
        <rFont val="Calibri"/>
        <scheme val="minor"/>
      </rPr>
      <t xml:space="preserve">ЗМІСТ РОБІТ. Послуга полягає в проведенні Виконавцем за рахунок і з використанням власних інструментів та засобів:
a.	заміни і установки броньованого скла класу ПЗСА-3, що забезпечує захист від ТТ, АКМ 7,62 без стальнього наконечника та протиуламковий захист на лобовому і двох бокових вікнах транспортного засобу;
b.	побудови внутрішньої капсули кабіни транспортного засобу з броні класу ПЗСА-3, що включає захист підлоги, даху кабіни, бронювання передньої (моторної), бокової та задньої частини кузова, бронювання дверей, встановлення бокових і задніх додаткових броньованих дверей, та забезпечує протимінний, протикульовий, протиуламковий захист;
c.	заміни дверних петель на посилені;
d.	балістичного захисту акумулятора та блоку управління;
e.	балістичного захисту радіатора автомобіля;
f.	заміни передньої та підсилення задньої підвіски;
g.	пристосуванні панелі приборів та пластикових елементів салону;
h.	встановлення додаткового обігріву задньої частини кузова транспортного засобу;
j. встановлення системи пожежогасіння двигуна.
Клас захисту броньованого кузову, кабіни транспортного засобу повинен бути не нижче ПЗСА-3 відповідно до ДСТУ 3975-2000 «Захист панцеровий спеціалізованих автомобілів. Загальні технічні вимоги». 
Послуги повинні бути надані Виконавцем відповідно до «Правил надання послуг з технічного обслуговування і ремонту колісних транспортних засобів», затверджених Наказом Міністерства інфраструктури України від 28.11.2014 № 615.
Технічний стан транспортного засобу після надання послуг повинен відповідати вимогам ДСТУ 3649:2010. Виконавець підтверджує заявлений клас захисту шляхом надання відповідного сертифіката.
Виконавець гарантує якість наданих послуг протягом не меньше ніж 6 (шість) календарних місяців з моменту підписання Сторонами Акту приймання-передачі наданих послуг. В період гарантійного терміну Виконавець безкоштовно усуває дефекти встановлених запчастин, матеріалів, збірки (за винятком нормального зносу) протягом 20 робочих днів з моменту письмового звернення Замовника або Платника. 
</t>
    </r>
    <r>
      <rPr>
        <b/>
        <sz val="11"/>
        <color rgb="FF000000"/>
        <rFont val="Calibri"/>
        <scheme val="minor"/>
      </rPr>
      <t xml:space="preserve">Якщо роботи з дообладнання автомобілів бронезахистом виконуватимуться за межами м. Дніпро, постачальник повинен забезпечити транспортування автомобілів до місця надання послуг та їх повернення до місця дислокації отримувача після завершення робіт. Витрати на транспортування мають бути включені до загальної вартості послу.
</t>
    </r>
  </si>
  <si>
    <r>
      <t>Retrofitting with PZSA-3 protection level of a Cargo van CITROEN Jumpy VU L2 2.0BHDi 145 MT6 Diesel (6-speed manual transmission; Displacement - 1997 cm³ (2 l.); Maximum power, (hp) - 145; Overall dimensions of the van: Length - 4983 mm, Height - 1935
mm; Load capacity - 1300)</t>
    </r>
    <r>
      <rPr>
        <sz val="11"/>
        <color rgb="FF000000"/>
        <rFont val="Calibri"/>
        <scheme val="minor"/>
      </rPr>
      <t xml:space="preserve">.
SCOPE OF WORKS. The service shall consist of the Contractor carrying out, at its own expense and using its own tools and equipment, the following works:
a. Replacement and installation of PZSA-3 class armoured glass providing protection against TT pistol rounds, 7.62 mm AKM rounds without steel core, and fragmentation protection for the windscreen and two side windows of the vehicle;
b. Construction of an internal armoured cabin capsule of PZSA-3 class, including protection of the floor and roof of the cabin, armouring of the front (engine compartment), side and rear sections of the body, armouring of doors, installation of additional side and rear armoured doors, ensuring mine, ballistic, and fragmentation protection;
c. Replacement of door hinges with reinforced hinges;
d. Ballistic protection of the battery and control unit;
e. Ballistic protection of the vehicle radiator;
f. Replacement of the front suspension and reinforcement of the rear suspension;
g. Adaptation of the dashboard and plastic interior elements;
h. Installation of an additional heating system for the rear section of the vehicle body;
j. Installation of an engine fire extinguishing system.
The protection class of the armoured body and cabin of the vehicle shall be no lower than PZSA-3 in accordance with DSTU 3975-2000 “Armoured Protection of Specialised Vehicles. General Technical Requirements”.
The services shall be provided by the Contractor in accordance with the “Rules for the Provision of Maintenance and Repair Services for Wheeled Vehicles”, approved by Order No. 615 of the Ministry of Infrastructure of Ukraine dated 28 November 2014.
The technical condition of the vehicle after completion of the services shall comply with the requirements of DSTU 3649:2010. The Contractor shall confirm the declared protection class by providing the relevant certification.
The Contractor guarantees the quality of the provided services for a period of no less than 6 (six) calendar months from the date of signing the Acceptance Certificate for the provided services by the Parties. During the warranty period, the Contractor shall remedy defects in installed spare parts, materials, and workmanship (except normal wear and tear) free of charge within 20 working days from the date of written notification by the Customer or the Payer.
</t>
    </r>
    <r>
      <rPr>
        <b/>
        <sz val="11"/>
        <color rgb="FF000000"/>
        <rFont val="Calibri"/>
        <scheme val="minor"/>
      </rPr>
      <t xml:space="preserve">If the vehicle armouring services are provided outside Dnipro, the supplier shall arrange and cover the transportation of the vehicles to the service facility and their return to the beneficiary's location after completion of the works. Transportation costs must be included in the total cost of the services.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</si>
</sst>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_ * #,##0.00_ ;_ * \-#,##0.00_ ;_ * &quot;-&quot;??_ ;_ @_ "/>
    <numFmt numFmtId="165" formatCode="[$L.-480A]\ #,##0.00"/>
    <numFmt numFmtId="166" formatCode="_([$UAH]\ * #,##0.00_);_([$UAH]\ * \(#,##0.00\);_([$UAH]\ * &quot;-&quot;??_);_(@_)"/>
    <numFmt numFmtId="167" formatCode="#,##0.00\ [$GBP];[Red]#,##0.00\ [$GBP]"/>
  </numFmts>
  <fonts count="28"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b/>
      <sz val="11"/>
      <color theme="1"/>
      <name val="Calibri"/>
      <family val="2"/>
      <scheme val="minor"/>
    </font>
    <font>
      <sz val="9"/>
      <color indexed="81"/>
      <name val="Tahoma"/>
      <family val="2"/>
    </font>
    <font>
      <b/>
      <sz val="9"/>
      <color indexed="81"/>
      <name val="Tahoma"/>
      <family val="2"/>
    </font>
    <font>
      <sz val="10"/>
      <color rgb="FF594304"/>
      <name val="Calibri"/>
      <family val="2"/>
      <scheme val="minor"/>
    </font>
    <font>
      <b/>
      <sz val="10"/>
      <color rgb="FF594304"/>
      <name val="Calibri"/>
      <family val="2"/>
      <scheme val="minor"/>
    </font>
    <font>
      <sz val="11"/>
      <color rgb="FF000000"/>
      <name val="Calibri"/>
      <family val="2"/>
      <scheme val="minor"/>
    </font>
    <font>
      <b/>
      <sz val="11"/>
      <color rgb="FF000000"/>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b/>
      <sz val="10"/>
      <color rgb="FFFF0000"/>
      <name val="Calibri"/>
      <family val="2"/>
      <scheme val="minor"/>
    </font>
    <font>
      <b/>
      <sz val="14"/>
      <color rgb="FFFF0000"/>
      <name val="Calibri"/>
      <family val="2"/>
      <scheme val="minor"/>
    </font>
    <font>
      <b/>
      <sz val="12"/>
      <color rgb="FF000000"/>
      <name val="Calibri"/>
    </font>
    <font>
      <b/>
      <sz val="12"/>
      <name val="Calibri"/>
      <family val="2"/>
    </font>
    <font>
      <b/>
      <sz val="12"/>
      <color theme="1"/>
      <name val="Calibri"/>
    </font>
    <font>
      <b/>
      <sz val="11"/>
      <color rgb="FF000000"/>
      <name val="Calibri"/>
      <scheme val="minor"/>
    </font>
    <font>
      <sz val="11"/>
      <color rgb="FF000000"/>
      <name val="Calibri"/>
      <scheme val="minor"/>
    </font>
    <font>
      <b/>
      <sz val="10"/>
      <name val="Arial"/>
      <family val="2"/>
    </font>
    <font>
      <sz val="1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5F2DD"/>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139">
    <xf numFmtId="0" fontId="0" fillId="0" borderId="0" xfId="0"/>
    <xf numFmtId="0" fontId="0" fillId="0" borderId="0" xfId="0" applyAlignment="1">
      <alignment horizontal="left" vertical="center" wrapText="1"/>
    </xf>
    <xf numFmtId="0" fontId="0" fillId="3" borderId="0" xfId="0" applyFill="1"/>
    <xf numFmtId="0" fontId="0" fillId="4" borderId="0" xfId="0" applyFill="1"/>
    <xf numFmtId="0" fontId="0" fillId="2" borderId="0" xfId="0" applyFill="1"/>
    <xf numFmtId="0" fontId="2" fillId="0" borderId="0" xfId="0" applyFont="1"/>
    <xf numFmtId="0" fontId="3" fillId="0" borderId="0" xfId="0" applyFont="1"/>
    <xf numFmtId="0" fontId="3" fillId="0" borderId="0" xfId="0" applyFont="1" applyAlignment="1">
      <alignment horizontal="left" vertical="center" wrapText="1"/>
    </xf>
    <xf numFmtId="0" fontId="2" fillId="0" borderId="13" xfId="0" applyFont="1" applyBorder="1"/>
    <xf numFmtId="0" fontId="2" fillId="0" borderId="4" xfId="0" applyFont="1" applyBorder="1" applyAlignment="1">
      <alignment horizontal="center"/>
    </xf>
    <xf numFmtId="0" fontId="2" fillId="0" borderId="1" xfId="0" applyFont="1" applyBorder="1"/>
    <xf numFmtId="0" fontId="3" fillId="0" borderId="1" xfId="0" applyFont="1" applyBorder="1" applyAlignment="1">
      <alignment horizontal="center" vertical="center"/>
    </xf>
    <xf numFmtId="0" fontId="3" fillId="0" borderId="1" xfId="0" applyFont="1" applyBorder="1"/>
    <xf numFmtId="1" fontId="3" fillId="0" borderId="1" xfId="0" applyNumberFormat="1" applyFont="1" applyBorder="1"/>
    <xf numFmtId="0" fontId="3" fillId="0" borderId="1" xfId="0" applyFont="1" applyBorder="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wrapText="1"/>
    </xf>
    <xf numFmtId="4" fontId="3" fillId="0" borderId="1" xfId="0" applyNumberFormat="1" applyFont="1" applyBorder="1" applyAlignment="1">
      <alignment vertical="center"/>
    </xf>
    <xf numFmtId="1" fontId="3" fillId="0" borderId="1" xfId="0" applyNumberFormat="1" applyFont="1" applyBorder="1" applyAlignment="1">
      <alignment vertical="center"/>
    </xf>
    <xf numFmtId="164" fontId="3" fillId="0" borderId="1" xfId="1" applyFont="1" applyFill="1" applyBorder="1" applyAlignment="1">
      <alignment vertical="center"/>
    </xf>
    <xf numFmtId="164" fontId="3" fillId="0" borderId="1" xfId="1" applyFont="1" applyFill="1" applyBorder="1" applyAlignment="1">
      <alignment horizontal="left" vertical="center" wrapText="1"/>
    </xf>
    <xf numFmtId="0" fontId="3" fillId="0" borderId="4" xfId="0" applyFont="1" applyBorder="1" applyAlignment="1">
      <alignment horizontal="center"/>
    </xf>
    <xf numFmtId="4" fontId="3" fillId="0" borderId="1" xfId="0" applyNumberFormat="1" applyFont="1" applyBorder="1"/>
    <xf numFmtId="4" fontId="2" fillId="0" borderId="1" xfId="0" applyNumberFormat="1" applyFont="1" applyBorder="1"/>
    <xf numFmtId="4" fontId="4"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vertical="center" wrapText="1"/>
    </xf>
    <xf numFmtId="3" fontId="3" fillId="0" borderId="1" xfId="0" applyNumberFormat="1" applyFont="1" applyBorder="1" applyAlignment="1">
      <alignment vertical="center" wrapText="1"/>
    </xf>
    <xf numFmtId="164" fontId="3" fillId="0" borderId="1" xfId="1" applyFont="1" applyFill="1" applyBorder="1" applyAlignment="1">
      <alignmen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vertical="center" wrapText="1"/>
    </xf>
    <xf numFmtId="4" fontId="2" fillId="0" borderId="1" xfId="0" applyNumberFormat="1" applyFont="1" applyBorder="1" applyAlignment="1">
      <alignment horizontal="left" vertical="center" wrapText="1"/>
    </xf>
    <xf numFmtId="3" fontId="3" fillId="0" borderId="1" xfId="0" applyNumberFormat="1" applyFont="1" applyBorder="1"/>
    <xf numFmtId="164" fontId="3" fillId="0" borderId="1" xfId="1" applyFont="1" applyFill="1" applyBorder="1"/>
    <xf numFmtId="164" fontId="5" fillId="0" borderId="1" xfId="1"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xf>
    <xf numFmtId="0" fontId="3" fillId="0" borderId="1" xfId="0" applyFont="1" applyBorder="1" applyAlignment="1">
      <alignment vertical="center"/>
    </xf>
    <xf numFmtId="4" fontId="3" fillId="0" borderId="1" xfId="0" applyNumberFormat="1" applyFont="1" applyBorder="1" applyAlignment="1">
      <alignment horizontal="left" vertical="center" wrapText="1"/>
    </xf>
    <xf numFmtId="165" fontId="2" fillId="0" borderId="3" xfId="1" applyNumberFormat="1" applyFont="1" applyFill="1" applyBorder="1" applyAlignment="1">
      <alignment horizontal="left" vertical="center" wrapText="1"/>
    </xf>
    <xf numFmtId="7" fontId="3" fillId="0" borderId="0" xfId="0" applyNumberFormat="1" applyFont="1"/>
    <xf numFmtId="165" fontId="0" fillId="0" borderId="0" xfId="0" applyNumberFormat="1"/>
    <xf numFmtId="8" fontId="0" fillId="0" borderId="0" xfId="0" applyNumberFormat="1" applyAlignment="1">
      <alignment horizontal="left" vertical="center" wrapText="1"/>
    </xf>
    <xf numFmtId="9" fontId="3" fillId="0" borderId="1" xfId="2" applyFont="1" applyFill="1" applyBorder="1"/>
    <xf numFmtId="0" fontId="7" fillId="0" borderId="0" xfId="0" applyFont="1"/>
    <xf numFmtId="164" fontId="7" fillId="0" borderId="0" xfId="1" applyFont="1" applyFill="1"/>
    <xf numFmtId="4" fontId="0" fillId="0" borderId="0" xfId="0" applyNumberFormat="1"/>
    <xf numFmtId="9" fontId="0" fillId="0" borderId="0" xfId="2" applyFont="1"/>
    <xf numFmtId="0" fontId="3" fillId="0" borderId="14" xfId="0" applyFont="1" applyBorder="1" applyAlignment="1">
      <alignment vertical="center"/>
    </xf>
    <xf numFmtId="0" fontId="2" fillId="0" borderId="8"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4" xfId="0" quotePrefix="1" applyFont="1" applyBorder="1" applyAlignment="1">
      <alignment horizontal="center"/>
    </xf>
    <xf numFmtId="0" fontId="11"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2" fillId="6" borderId="18" xfId="0" applyFont="1" applyFill="1" applyBorder="1" applyAlignment="1">
      <alignment vertical="center"/>
    </xf>
    <xf numFmtId="0" fontId="13" fillId="6" borderId="21" xfId="0" applyFont="1" applyFill="1" applyBorder="1" applyAlignment="1">
      <alignment horizontal="right" vertical="center"/>
    </xf>
    <xf numFmtId="0" fontId="14" fillId="0" borderId="0" xfId="0" applyFont="1" applyAlignment="1">
      <alignment vertical="center"/>
    </xf>
    <xf numFmtId="0" fontId="12" fillId="6" borderId="16" xfId="0" applyFont="1" applyFill="1" applyBorder="1" applyAlignment="1">
      <alignment vertical="center"/>
    </xf>
    <xf numFmtId="0" fontId="13" fillId="6" borderId="16" xfId="0" applyFont="1" applyFill="1" applyBorder="1" applyAlignment="1">
      <alignment vertical="center" wrapText="1"/>
    </xf>
    <xf numFmtId="0" fontId="13" fillId="6" borderId="15" xfId="0" applyFont="1" applyFill="1" applyBorder="1" applyAlignment="1">
      <alignment vertical="center" wrapText="1"/>
    </xf>
    <xf numFmtId="0" fontId="12" fillId="6" borderId="15" xfId="0" applyFont="1" applyFill="1" applyBorder="1" applyAlignment="1">
      <alignment vertical="center"/>
    </xf>
    <xf numFmtId="166" fontId="12" fillId="6" borderId="16" xfId="0" applyNumberFormat="1" applyFont="1" applyFill="1" applyBorder="1" applyAlignment="1">
      <alignment vertical="center"/>
    </xf>
    <xf numFmtId="166" fontId="12" fillId="6" borderId="15" xfId="0" applyNumberFormat="1" applyFont="1" applyFill="1" applyBorder="1" applyAlignment="1">
      <alignment vertical="center"/>
    </xf>
    <xf numFmtId="166" fontId="2" fillId="0" borderId="3" xfId="3" applyNumberFormat="1" applyFont="1" applyFill="1" applyBorder="1"/>
    <xf numFmtId="0" fontId="13" fillId="6" borderId="21" xfId="0"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0" xfId="0" applyFont="1"/>
    <xf numFmtId="0" fontId="15" fillId="0" borderId="0" xfId="0" applyFont="1" applyAlignment="1">
      <alignment horizontal="center"/>
    </xf>
    <xf numFmtId="3"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19" fillId="0" borderId="0" xfId="4" applyFont="1" applyAlignment="1">
      <alignment vertical="center" wrapText="1"/>
    </xf>
    <xf numFmtId="0" fontId="15" fillId="0" borderId="22" xfId="0" applyFont="1" applyBorder="1" applyAlignment="1">
      <alignment horizontal="center" vertical="center"/>
    </xf>
    <xf numFmtId="0" fontId="17" fillId="7" borderId="13" xfId="0" applyFont="1" applyFill="1" applyBorder="1"/>
    <xf numFmtId="167" fontId="17" fillId="9" borderId="13" xfId="0" applyNumberFormat="1" applyFont="1" applyFill="1" applyBorder="1" applyAlignment="1">
      <alignment horizontal="center" vertical="center"/>
    </xf>
    <xf numFmtId="0" fontId="18" fillId="9" borderId="21" xfId="0" applyFont="1" applyFill="1" applyBorder="1" applyAlignment="1">
      <alignment horizontal="center" vertical="center"/>
    </xf>
    <xf numFmtId="0" fontId="15" fillId="8" borderId="31" xfId="0" applyFont="1" applyFill="1" applyBorder="1" applyAlignment="1">
      <alignment horizontal="center" vertical="center"/>
    </xf>
    <xf numFmtId="0" fontId="15"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7" fillId="7" borderId="13" xfId="0" applyFont="1" applyFill="1" applyBorder="1" applyAlignment="1">
      <alignment horizontal="right" vertical="center"/>
    </xf>
    <xf numFmtId="0" fontId="26" fillId="8" borderId="1" xfId="0" applyFont="1" applyFill="1" applyBorder="1" applyAlignment="1">
      <alignment horizontal="center" vertical="center" wrapText="1"/>
    </xf>
    <xf numFmtId="0" fontId="27" fillId="8" borderId="1" xfId="0" applyFont="1" applyFill="1" applyBorder="1" applyAlignment="1">
      <alignment horizontal="center" vertical="center"/>
    </xf>
    <xf numFmtId="0" fontId="24" fillId="0" borderId="1" xfId="0" applyFont="1" applyBorder="1" applyAlignment="1">
      <alignment vertical="top" wrapText="1"/>
    </xf>
    <xf numFmtId="0" fontId="20" fillId="0" borderId="31" xfId="4" applyFont="1" applyBorder="1" applyAlignment="1">
      <alignment horizontal="center" vertical="center" wrapText="1"/>
    </xf>
    <xf numFmtId="0" fontId="20" fillId="0" borderId="32" xfId="4" applyFont="1" applyBorder="1" applyAlignment="1">
      <alignment horizontal="center" vertical="center" wrapText="1"/>
    </xf>
    <xf numFmtId="0" fontId="20" fillId="0" borderId="33" xfId="4" applyFont="1" applyBorder="1" applyAlignment="1">
      <alignment horizontal="center" vertical="center" wrapText="1"/>
    </xf>
    <xf numFmtId="0" fontId="23" fillId="10" borderId="26"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2" fillId="10" borderId="0" xfId="0" applyFont="1" applyFill="1" applyAlignment="1">
      <alignment horizontal="center" vertical="center" wrapText="1"/>
    </xf>
    <xf numFmtId="0" fontId="2" fillId="10" borderId="20"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15" fillId="0" borderId="22" xfId="0" applyFont="1" applyBorder="1" applyAlignment="1">
      <alignment horizontal="right" wrapText="1"/>
    </xf>
    <xf numFmtId="0" fontId="15" fillId="0" borderId="0" xfId="0" applyFont="1" applyAlignment="1">
      <alignment horizontal="right" wrapText="1"/>
    </xf>
    <xf numFmtId="0" fontId="15" fillId="0" borderId="29" xfId="0" applyFont="1" applyBorder="1" applyAlignment="1">
      <alignment horizontal="right" wrapText="1"/>
    </xf>
    <xf numFmtId="0" fontId="15" fillId="0" borderId="13" xfId="0" applyFont="1" applyBorder="1" applyAlignment="1">
      <alignment horizontal="right" wrapText="1"/>
    </xf>
    <xf numFmtId="0" fontId="15" fillId="0" borderId="1" xfId="0" applyFont="1" applyBorder="1" applyAlignment="1">
      <alignment horizontal="center"/>
    </xf>
    <xf numFmtId="0" fontId="15" fillId="0" borderId="23" xfId="0" applyFont="1" applyBorder="1" applyAlignment="1">
      <alignment horizontal="center"/>
    </xf>
    <xf numFmtId="0" fontId="15" fillId="0" borderId="24" xfId="0" applyFont="1" applyBorder="1" applyAlignment="1">
      <alignment horizontal="center"/>
    </xf>
    <xf numFmtId="0" fontId="15" fillId="0" borderId="25" xfId="0" applyFont="1" applyBorder="1" applyAlignment="1">
      <alignment horizontal="center"/>
    </xf>
    <xf numFmtId="0" fontId="16" fillId="0" borderId="1" xfId="4" applyFont="1" applyBorder="1" applyAlignment="1">
      <alignment horizontal="center" vertical="center"/>
    </xf>
    <xf numFmtId="0" fontId="16" fillId="0" borderId="23" xfId="4" applyFont="1" applyBorder="1" applyAlignment="1">
      <alignment horizontal="center" vertical="center"/>
    </xf>
    <xf numFmtId="0" fontId="17" fillId="9" borderId="31"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5" fillId="0" borderId="26" xfId="0" applyFont="1" applyBorder="1" applyAlignment="1">
      <alignment horizontal="right" wrapText="1"/>
    </xf>
    <xf numFmtId="0" fontId="15" fillId="0" borderId="27" xfId="0" applyFont="1" applyBorder="1" applyAlignment="1">
      <alignment horizontal="right" wrapText="1"/>
    </xf>
    <xf numFmtId="0" fontId="15" fillId="0" borderId="30" xfId="0" applyFont="1" applyBorder="1" applyAlignment="1">
      <alignment horizontal="right" wrapText="1"/>
    </xf>
    <xf numFmtId="0" fontId="15" fillId="0" borderId="3" xfId="0" applyFont="1" applyBorder="1" applyAlignment="1">
      <alignment horizontal="center"/>
    </xf>
    <xf numFmtId="0" fontId="15" fillId="0" borderId="28" xfId="0" applyFont="1" applyBorder="1" applyAlignment="1">
      <alignment horizontal="center"/>
    </xf>
    <xf numFmtId="0" fontId="17" fillId="7" borderId="29" xfId="0" applyFont="1" applyFill="1" applyBorder="1" applyAlignment="1">
      <alignment horizontal="right" vertical="center" wrapText="1"/>
    </xf>
    <xf numFmtId="0" fontId="17" fillId="7" borderId="13" xfId="0" applyFont="1" applyFill="1" applyBorder="1" applyAlignment="1">
      <alignment horizontal="right"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cellXfs>
  <cellStyles count="5">
    <cellStyle name="Comma" xfId="1" builtinId="3"/>
    <cellStyle name="Currency" xfId="3" builtinId="4"/>
    <cellStyle name="Normal" xfId="0" builtinId="0"/>
    <cellStyle name="Normal 3" xfId="4" xr:uid="{6DBCE0B6-A6D2-45EF-B389-330A027719D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2CC3-E5F3-4239-A2E6-35087FABEAEE}">
  <dimension ref="B1:D12"/>
  <sheetViews>
    <sheetView workbookViewId="0">
      <selection activeCell="D10" sqref="D5:D10"/>
    </sheetView>
  </sheetViews>
  <sheetFormatPr defaultColWidth="8.88671875" defaultRowHeight="14.4" x14ac:dyDescent="0.3"/>
  <cols>
    <col min="2" max="2" width="18.44140625" bestFit="1" customWidth="1"/>
    <col min="3" max="3" width="57.44140625" customWidth="1"/>
    <col min="4" max="4" width="27.44140625" customWidth="1"/>
  </cols>
  <sheetData>
    <row r="1" spans="2:4" ht="15" thickBot="1" x14ac:dyDescent="0.35">
      <c r="B1" t="s">
        <v>0</v>
      </c>
    </row>
    <row r="2" spans="2:4" x14ac:dyDescent="0.3">
      <c r="B2" s="120" t="s">
        <v>1</v>
      </c>
      <c r="C2" s="55" t="s">
        <v>2</v>
      </c>
      <c r="D2" s="58" t="s">
        <v>3</v>
      </c>
    </row>
    <row r="3" spans="2:4" x14ac:dyDescent="0.3">
      <c r="B3" s="121"/>
      <c r="C3" s="56" t="s">
        <v>4</v>
      </c>
      <c r="D3" s="56" t="s">
        <v>4</v>
      </c>
    </row>
    <row r="4" spans="2:4" ht="15" thickBot="1" x14ac:dyDescent="0.35">
      <c r="B4" s="122"/>
      <c r="C4" s="57" t="s">
        <v>5</v>
      </c>
      <c r="D4" s="57" t="s">
        <v>6</v>
      </c>
    </row>
    <row r="5" spans="2:4" ht="43.8" thickBot="1" x14ac:dyDescent="0.35">
      <c r="B5" s="62">
        <v>1</v>
      </c>
      <c r="C5" s="63" t="s">
        <v>7</v>
      </c>
      <c r="D5" s="66" t="e">
        <f>#REF!</f>
        <v>#REF!</v>
      </c>
    </row>
    <row r="6" spans="2:4" ht="29.4" thickBot="1" x14ac:dyDescent="0.35">
      <c r="B6" s="62">
        <v>2</v>
      </c>
      <c r="C6" s="64" t="s">
        <v>8</v>
      </c>
      <c r="D6" s="66" t="e">
        <f>#REF!</f>
        <v>#REF!</v>
      </c>
    </row>
    <row r="7" spans="2:4" ht="43.8" thickBot="1" x14ac:dyDescent="0.35">
      <c r="B7" s="62">
        <v>3</v>
      </c>
      <c r="C7" s="64" t="s">
        <v>9</v>
      </c>
      <c r="D7" s="66" t="e">
        <f>#REF!</f>
        <v>#REF!</v>
      </c>
    </row>
    <row r="8" spans="2:4" ht="43.8" thickBot="1" x14ac:dyDescent="0.35">
      <c r="B8" s="62">
        <v>4</v>
      </c>
      <c r="C8" s="64" t="s">
        <v>10</v>
      </c>
      <c r="D8" s="66" t="e">
        <f>#REF!</f>
        <v>#REF!</v>
      </c>
    </row>
    <row r="9" spans="2:4" ht="29.4" thickBot="1" x14ac:dyDescent="0.35">
      <c r="B9" s="65">
        <v>5</v>
      </c>
      <c r="C9" s="64" t="s">
        <v>11</v>
      </c>
      <c r="D9" s="66" t="e">
        <f>#REF!</f>
        <v>#REF!</v>
      </c>
    </row>
    <row r="10" spans="2:4" ht="29.4" thickBot="1" x14ac:dyDescent="0.35">
      <c r="B10" s="59">
        <v>6</v>
      </c>
      <c r="C10" s="69" t="s">
        <v>12</v>
      </c>
      <c r="D10" s="66" t="e">
        <f>#REF!</f>
        <v>#REF!</v>
      </c>
    </row>
    <row r="11" spans="2:4" ht="15" thickBot="1" x14ac:dyDescent="0.35">
      <c r="B11" s="59"/>
      <c r="C11" s="60" t="s">
        <v>13</v>
      </c>
      <c r="D11" s="67" t="e">
        <f>SUM(D5:D10)</f>
        <v>#REF!</v>
      </c>
    </row>
    <row r="12" spans="2:4" x14ac:dyDescent="0.3">
      <c r="B12" s="61" t="s">
        <v>0</v>
      </c>
    </row>
  </sheetData>
  <mergeCells count="1">
    <mergeCell ref="B2: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951CA-5D81-4A1A-AE1F-33AC4802E0D5}">
  <sheetPr>
    <pageSetUpPr fitToPage="1"/>
  </sheetPr>
  <dimension ref="A1:FT55"/>
  <sheetViews>
    <sheetView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126" t="s">
        <v>14</v>
      </c>
      <c r="B1" s="126"/>
      <c r="C1" s="126"/>
      <c r="D1" s="126"/>
      <c r="E1" s="126"/>
      <c r="F1" s="126"/>
      <c r="G1" s="126"/>
    </row>
    <row r="2" spans="1:9" ht="15.6" x14ac:dyDescent="0.3">
      <c r="A2" s="126" t="s">
        <v>0</v>
      </c>
      <c r="B2" s="126"/>
      <c r="C2" s="126"/>
      <c r="D2" s="126"/>
      <c r="E2" s="126"/>
      <c r="F2" s="126"/>
      <c r="G2" s="126"/>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127" t="s">
        <v>17</v>
      </c>
      <c r="B5" s="130" t="s">
        <v>18</v>
      </c>
      <c r="C5" s="133" t="s">
        <v>19</v>
      </c>
      <c r="D5" s="133" t="s">
        <v>20</v>
      </c>
      <c r="E5" s="133" t="s">
        <v>21</v>
      </c>
      <c r="F5" s="133" t="s">
        <v>22</v>
      </c>
      <c r="G5" s="137" t="s">
        <v>23</v>
      </c>
    </row>
    <row r="6" spans="1:9" ht="17.100000000000001" customHeight="1" x14ac:dyDescent="0.3">
      <c r="A6" s="128"/>
      <c r="B6" s="131"/>
      <c r="C6" s="134"/>
      <c r="D6" s="135"/>
      <c r="E6" s="136"/>
      <c r="F6" s="135"/>
      <c r="G6" s="138"/>
    </row>
    <row r="7" spans="1:9" ht="15.6" x14ac:dyDescent="0.3">
      <c r="A7" s="129"/>
      <c r="B7" s="132"/>
      <c r="C7" s="135"/>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123" t="s">
        <v>62</v>
      </c>
      <c r="B52" s="124"/>
      <c r="C52" s="124"/>
      <c r="D52" s="125"/>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99DC-8A38-45C5-B977-31AA4BC4AF73}">
  <sheetPr>
    <pageSetUpPr fitToPage="1"/>
  </sheetPr>
  <dimension ref="A1:FT55"/>
  <sheetViews>
    <sheetView topLeftCell="A40"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126" t="s">
        <v>14</v>
      </c>
      <c r="B1" s="126"/>
      <c r="C1" s="126"/>
      <c r="D1" s="126"/>
      <c r="E1" s="126"/>
      <c r="F1" s="126"/>
      <c r="G1" s="126"/>
    </row>
    <row r="2" spans="1:9" ht="15.6" x14ac:dyDescent="0.3">
      <c r="A2" s="126" t="s">
        <v>0</v>
      </c>
      <c r="B2" s="126"/>
      <c r="C2" s="126"/>
      <c r="D2" s="126"/>
      <c r="E2" s="126"/>
      <c r="F2" s="126"/>
      <c r="G2" s="126"/>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127" t="s">
        <v>17</v>
      </c>
      <c r="B5" s="130" t="s">
        <v>18</v>
      </c>
      <c r="C5" s="133" t="s">
        <v>19</v>
      </c>
      <c r="D5" s="133" t="s">
        <v>20</v>
      </c>
      <c r="E5" s="133" t="s">
        <v>21</v>
      </c>
      <c r="F5" s="133" t="s">
        <v>22</v>
      </c>
      <c r="G5" s="137" t="s">
        <v>23</v>
      </c>
    </row>
    <row r="6" spans="1:9" ht="17.100000000000001" customHeight="1" x14ac:dyDescent="0.3">
      <c r="A6" s="128"/>
      <c r="B6" s="131"/>
      <c r="C6" s="134"/>
      <c r="D6" s="135"/>
      <c r="E6" s="136"/>
      <c r="F6" s="135"/>
      <c r="G6" s="138"/>
    </row>
    <row r="7" spans="1:9" ht="15.6" x14ac:dyDescent="0.3">
      <c r="A7" s="129"/>
      <c r="B7" s="132"/>
      <c r="C7" s="135"/>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123" t="s">
        <v>62</v>
      </c>
      <c r="B52" s="124"/>
      <c r="C52" s="124"/>
      <c r="D52" s="125"/>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E56E-7E49-4B42-9215-3304E9F582D2}">
  <sheetPr>
    <pageSetUpPr fitToPage="1"/>
  </sheetPr>
  <dimension ref="A1:FT55"/>
  <sheetViews>
    <sheetView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126" t="s">
        <v>14</v>
      </c>
      <c r="B1" s="126"/>
      <c r="C1" s="126"/>
      <c r="D1" s="126"/>
      <c r="E1" s="126"/>
      <c r="F1" s="126"/>
      <c r="G1" s="126"/>
    </row>
    <row r="2" spans="1:9" ht="15.6" x14ac:dyDescent="0.3">
      <c r="A2" s="126" t="s">
        <v>0</v>
      </c>
      <c r="B2" s="126"/>
      <c r="C2" s="126"/>
      <c r="D2" s="126"/>
      <c r="E2" s="126"/>
      <c r="F2" s="126"/>
      <c r="G2" s="126"/>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127" t="s">
        <v>17</v>
      </c>
      <c r="B5" s="130" t="s">
        <v>18</v>
      </c>
      <c r="C5" s="133" t="s">
        <v>19</v>
      </c>
      <c r="D5" s="133" t="s">
        <v>20</v>
      </c>
      <c r="E5" s="133" t="s">
        <v>21</v>
      </c>
      <c r="F5" s="133" t="s">
        <v>22</v>
      </c>
      <c r="G5" s="137" t="s">
        <v>23</v>
      </c>
    </row>
    <row r="6" spans="1:9" ht="17.100000000000001" customHeight="1" x14ac:dyDescent="0.3">
      <c r="A6" s="128"/>
      <c r="B6" s="131"/>
      <c r="C6" s="134"/>
      <c r="D6" s="135"/>
      <c r="E6" s="136"/>
      <c r="F6" s="135"/>
      <c r="G6" s="138"/>
    </row>
    <row r="7" spans="1:9" ht="15.6" x14ac:dyDescent="0.3">
      <c r="A7" s="129"/>
      <c r="B7" s="132"/>
      <c r="C7" s="135"/>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123" t="s">
        <v>62</v>
      </c>
      <c r="B52" s="124"/>
      <c r="C52" s="124"/>
      <c r="D52" s="125"/>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2764-2565-42DA-8F12-14115CEAFA00}">
  <sheetPr>
    <pageSetUpPr fitToPage="1"/>
  </sheetPr>
  <dimension ref="A1:FT55"/>
  <sheetViews>
    <sheetView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126" t="s">
        <v>14</v>
      </c>
      <c r="B1" s="126"/>
      <c r="C1" s="126"/>
      <c r="D1" s="126"/>
      <c r="E1" s="126"/>
      <c r="F1" s="126"/>
      <c r="G1" s="126"/>
    </row>
    <row r="2" spans="1:9" ht="15.6" x14ac:dyDescent="0.3">
      <c r="A2" s="126" t="s">
        <v>0</v>
      </c>
      <c r="B2" s="126"/>
      <c r="C2" s="126"/>
      <c r="D2" s="126"/>
      <c r="E2" s="126"/>
      <c r="F2" s="126"/>
      <c r="G2" s="126"/>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127" t="s">
        <v>17</v>
      </c>
      <c r="B5" s="130" t="s">
        <v>18</v>
      </c>
      <c r="C5" s="133" t="s">
        <v>19</v>
      </c>
      <c r="D5" s="133" t="s">
        <v>20</v>
      </c>
      <c r="E5" s="133" t="s">
        <v>21</v>
      </c>
      <c r="F5" s="133" t="s">
        <v>22</v>
      </c>
      <c r="G5" s="137" t="s">
        <v>23</v>
      </c>
    </row>
    <row r="6" spans="1:9" ht="17.100000000000001" customHeight="1" x14ac:dyDescent="0.3">
      <c r="A6" s="128"/>
      <c r="B6" s="131"/>
      <c r="C6" s="134"/>
      <c r="D6" s="135"/>
      <c r="E6" s="136"/>
      <c r="F6" s="135"/>
      <c r="G6" s="138"/>
    </row>
    <row r="7" spans="1:9" ht="15.6" x14ac:dyDescent="0.3">
      <c r="A7" s="129"/>
      <c r="B7" s="132"/>
      <c r="C7" s="135"/>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123" t="s">
        <v>62</v>
      </c>
      <c r="B52" s="124"/>
      <c r="C52" s="124"/>
      <c r="D52" s="125"/>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ECBF-C8A1-44F4-8445-882464443010}">
  <sheetPr>
    <pageSetUpPr fitToPage="1"/>
  </sheetPr>
  <dimension ref="A1:FT55"/>
  <sheetViews>
    <sheetView topLeftCell="A36"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126" t="s">
        <v>14</v>
      </c>
      <c r="B1" s="126"/>
      <c r="C1" s="126"/>
      <c r="D1" s="126"/>
      <c r="E1" s="126"/>
      <c r="F1" s="126"/>
      <c r="G1" s="126"/>
    </row>
    <row r="2" spans="1:9" ht="15.6" x14ac:dyDescent="0.3">
      <c r="A2" s="126" t="s">
        <v>0</v>
      </c>
      <c r="B2" s="126"/>
      <c r="C2" s="126"/>
      <c r="D2" s="126"/>
      <c r="E2" s="126"/>
      <c r="F2" s="126"/>
      <c r="G2" s="126"/>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127" t="s">
        <v>17</v>
      </c>
      <c r="B5" s="130" t="s">
        <v>18</v>
      </c>
      <c r="C5" s="133" t="s">
        <v>19</v>
      </c>
      <c r="D5" s="133" t="s">
        <v>20</v>
      </c>
      <c r="E5" s="133" t="s">
        <v>21</v>
      </c>
      <c r="F5" s="133" t="s">
        <v>22</v>
      </c>
      <c r="G5" s="137" t="s">
        <v>23</v>
      </c>
    </row>
    <row r="6" spans="1:9" ht="17.100000000000001" customHeight="1" x14ac:dyDescent="0.3">
      <c r="A6" s="128"/>
      <c r="B6" s="131"/>
      <c r="C6" s="134"/>
      <c r="D6" s="135"/>
      <c r="E6" s="136"/>
      <c r="F6" s="135"/>
      <c r="G6" s="138"/>
    </row>
    <row r="7" spans="1:9" ht="15.6" x14ac:dyDescent="0.3">
      <c r="A7" s="129"/>
      <c r="B7" s="132"/>
      <c r="C7" s="135"/>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123" t="s">
        <v>62</v>
      </c>
      <c r="B52" s="124"/>
      <c r="C52" s="124"/>
      <c r="D52" s="125"/>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D8EA-C4E2-4B85-9C80-47BEBCC14C37}">
  <sheetPr>
    <tabColor rgb="FFFFFF00"/>
    <pageSetUpPr fitToPage="1"/>
  </sheetPr>
  <dimension ref="A1:M22"/>
  <sheetViews>
    <sheetView tabSelected="1" zoomScale="60" zoomScaleNormal="60" workbookViewId="0">
      <selection activeCell="C8" sqref="C8"/>
    </sheetView>
  </sheetViews>
  <sheetFormatPr defaultColWidth="9.109375" defaultRowHeight="13.8" x14ac:dyDescent="0.3"/>
  <cols>
    <col min="1" max="1" width="2.109375" style="72" customWidth="1"/>
    <col min="2" max="2" width="160" style="72" customWidth="1"/>
    <col min="3" max="3" width="145.33203125" style="72" customWidth="1"/>
    <col min="4" max="4" width="14.88671875" style="72" bestFit="1" customWidth="1"/>
    <col min="5" max="5" width="11.88671875" style="72" customWidth="1"/>
    <col min="6" max="6" width="21.88671875" style="72" customWidth="1"/>
    <col min="7" max="7" width="19.5546875" style="73" customWidth="1"/>
    <col min="8" max="8" width="44.77734375" style="72" customWidth="1"/>
    <col min="9" max="16384" width="9.109375" style="72"/>
  </cols>
  <sheetData>
    <row r="1" spans="1:8" ht="18" customHeight="1" x14ac:dyDescent="0.3">
      <c r="A1" s="91" t="s">
        <v>85</v>
      </c>
      <c r="B1" s="92"/>
      <c r="C1" s="92"/>
      <c r="D1" s="92"/>
      <c r="E1" s="92"/>
      <c r="F1" s="92"/>
      <c r="G1" s="92"/>
      <c r="H1" s="93"/>
    </row>
    <row r="2" spans="1:8" x14ac:dyDescent="0.3">
      <c r="A2" s="94"/>
      <c r="B2" s="95"/>
      <c r="C2" s="95"/>
      <c r="D2" s="95"/>
      <c r="E2" s="95"/>
      <c r="F2" s="95"/>
      <c r="G2" s="95"/>
      <c r="H2" s="96"/>
    </row>
    <row r="3" spans="1:8" ht="15.6" customHeight="1" x14ac:dyDescent="0.3">
      <c r="A3" s="94"/>
      <c r="B3" s="95"/>
      <c r="C3" s="95"/>
      <c r="D3" s="95"/>
      <c r="E3" s="95"/>
      <c r="F3" s="95"/>
      <c r="G3" s="95"/>
      <c r="H3" s="96"/>
    </row>
    <row r="4" spans="1:8" ht="15" customHeight="1" thickBot="1" x14ac:dyDescent="0.35">
      <c r="A4" s="97"/>
      <c r="B4" s="98"/>
      <c r="C4" s="98"/>
      <c r="D4" s="98"/>
      <c r="E4" s="98"/>
      <c r="F4" s="98"/>
      <c r="G4" s="98"/>
      <c r="H4" s="99"/>
    </row>
    <row r="5" spans="1:8" ht="14.85" customHeight="1" thickBot="1" x14ac:dyDescent="0.35"/>
    <row r="6" spans="1:8" ht="24.6" customHeight="1" thickBot="1" x14ac:dyDescent="0.35">
      <c r="A6" s="110" t="s">
        <v>63</v>
      </c>
      <c r="B6" s="111"/>
      <c r="C6" s="111"/>
      <c r="D6" s="111"/>
      <c r="E6" s="111"/>
      <c r="F6" s="111"/>
      <c r="G6" s="111"/>
      <c r="H6" s="112"/>
    </row>
    <row r="7" spans="1:8" ht="55.8" thickBot="1" x14ac:dyDescent="0.35">
      <c r="A7" s="81" t="s">
        <v>1</v>
      </c>
      <c r="B7" s="85" t="s">
        <v>82</v>
      </c>
      <c r="C7" s="85" t="s">
        <v>83</v>
      </c>
      <c r="D7" s="86" t="s">
        <v>64</v>
      </c>
      <c r="E7" s="82" t="s">
        <v>65</v>
      </c>
      <c r="F7" s="83" t="s">
        <v>66</v>
      </c>
      <c r="G7" s="83" t="s">
        <v>67</v>
      </c>
      <c r="H7" s="83" t="s">
        <v>84</v>
      </c>
    </row>
    <row r="8" spans="1:8" ht="409.6" customHeight="1" x14ac:dyDescent="0.3">
      <c r="A8" s="77">
        <v>1</v>
      </c>
      <c r="B8" s="87" t="s">
        <v>87</v>
      </c>
      <c r="C8" s="87" t="s">
        <v>86</v>
      </c>
      <c r="D8" s="71" t="s">
        <v>68</v>
      </c>
      <c r="E8" s="74">
        <v>2</v>
      </c>
      <c r="F8" s="70"/>
      <c r="G8" s="75">
        <f>F8*E8</f>
        <v>0</v>
      </c>
      <c r="H8" s="70"/>
    </row>
    <row r="9" spans="1:8" ht="18.600000000000001" customHeight="1" thickBot="1" x14ac:dyDescent="0.35">
      <c r="A9" s="118" t="s">
        <v>69</v>
      </c>
      <c r="B9" s="119"/>
      <c r="C9" s="84"/>
      <c r="D9" s="78"/>
      <c r="E9" s="78"/>
      <c r="F9" s="78"/>
      <c r="G9" s="79">
        <f>SUM(G8:G8)</f>
        <v>0</v>
      </c>
      <c r="H9" s="80"/>
    </row>
    <row r="10" spans="1:8" ht="18" customHeight="1" thickBot="1" x14ac:dyDescent="0.35">
      <c r="G10" s="72"/>
    </row>
    <row r="11" spans="1:8" ht="30" customHeight="1" x14ac:dyDescent="0.3">
      <c r="B11" s="113" t="s">
        <v>84</v>
      </c>
      <c r="C11" s="114"/>
      <c r="D11" s="114"/>
      <c r="E11" s="114"/>
      <c r="F11" s="115"/>
      <c r="G11" s="116"/>
      <c r="H11" s="117"/>
    </row>
    <row r="12" spans="1:8" ht="32.4" customHeight="1" x14ac:dyDescent="0.3">
      <c r="B12" s="100" t="s">
        <v>70</v>
      </c>
      <c r="C12" s="101"/>
      <c r="D12" s="101"/>
      <c r="E12" s="101"/>
      <c r="F12" s="101"/>
      <c r="G12" s="104"/>
      <c r="H12" s="105"/>
    </row>
    <row r="13" spans="1:8" ht="27.6" customHeight="1" x14ac:dyDescent="0.3">
      <c r="B13" s="100" t="s">
        <v>71</v>
      </c>
      <c r="C13" s="101"/>
      <c r="D13" s="101"/>
      <c r="E13" s="101"/>
      <c r="F13" s="101"/>
      <c r="G13" s="104"/>
      <c r="H13" s="105"/>
    </row>
    <row r="14" spans="1:8" ht="38.1" customHeight="1" x14ac:dyDescent="0.3">
      <c r="B14" s="100" t="s">
        <v>72</v>
      </c>
      <c r="C14" s="101"/>
      <c r="D14" s="101"/>
      <c r="E14" s="101"/>
      <c r="F14" s="101"/>
      <c r="G14" s="108" t="s">
        <v>73</v>
      </c>
      <c r="H14" s="109"/>
    </row>
    <row r="15" spans="1:8" ht="35.1" customHeight="1" x14ac:dyDescent="0.3">
      <c r="B15" s="100" t="s">
        <v>74</v>
      </c>
      <c r="C15" s="101"/>
      <c r="D15" s="101"/>
      <c r="E15" s="101"/>
      <c r="F15" s="101"/>
      <c r="G15" s="104"/>
      <c r="H15" s="105"/>
    </row>
    <row r="16" spans="1:8" ht="24.6" customHeight="1" x14ac:dyDescent="0.3">
      <c r="B16" s="100" t="s">
        <v>75</v>
      </c>
      <c r="C16" s="101"/>
      <c r="D16" s="101"/>
      <c r="E16" s="101"/>
      <c r="F16" s="101"/>
      <c r="G16" s="104"/>
      <c r="H16" s="105"/>
    </row>
    <row r="17" spans="2:13" ht="27.6" customHeight="1" x14ac:dyDescent="0.3">
      <c r="B17" s="100" t="s">
        <v>76</v>
      </c>
      <c r="C17" s="101"/>
      <c r="D17" s="101"/>
      <c r="E17" s="101"/>
      <c r="F17" s="101"/>
      <c r="G17" s="104"/>
      <c r="H17" s="105"/>
    </row>
    <row r="18" spans="2:13" ht="18" customHeight="1" x14ac:dyDescent="0.3">
      <c r="B18" s="100" t="s">
        <v>77</v>
      </c>
      <c r="C18" s="101"/>
      <c r="D18" s="101"/>
      <c r="E18" s="101"/>
      <c r="F18" s="101"/>
      <c r="G18" s="104"/>
      <c r="H18" s="105"/>
    </row>
    <row r="19" spans="2:13" ht="30.6" customHeight="1" x14ac:dyDescent="0.3">
      <c r="B19" s="100" t="s">
        <v>78</v>
      </c>
      <c r="C19" s="101"/>
      <c r="D19" s="101"/>
      <c r="E19" s="101"/>
      <c r="F19" s="101"/>
      <c r="G19" s="104"/>
      <c r="H19" s="105"/>
    </row>
    <row r="20" spans="2:13" ht="18" customHeight="1" x14ac:dyDescent="0.3">
      <c r="B20" s="100" t="s">
        <v>79</v>
      </c>
      <c r="C20" s="101"/>
      <c r="D20" s="101"/>
      <c r="E20" s="101"/>
      <c r="F20" s="101"/>
      <c r="G20" s="104"/>
      <c r="H20" s="105"/>
    </row>
    <row r="21" spans="2:13" ht="33" customHeight="1" thickBot="1" x14ac:dyDescent="0.35">
      <c r="B21" s="102" t="s">
        <v>80</v>
      </c>
      <c r="C21" s="103"/>
      <c r="D21" s="103"/>
      <c r="E21" s="103"/>
      <c r="F21" s="103"/>
      <c r="G21" s="106"/>
      <c r="H21" s="107"/>
    </row>
    <row r="22" spans="2:13" ht="44.4" customHeight="1" thickBot="1" x14ac:dyDescent="0.35">
      <c r="B22" s="88" t="s">
        <v>81</v>
      </c>
      <c r="C22" s="89"/>
      <c r="D22" s="89"/>
      <c r="E22" s="89"/>
      <c r="F22" s="89"/>
      <c r="G22" s="89"/>
      <c r="H22" s="90"/>
      <c r="I22" s="76"/>
      <c r="J22" s="76"/>
      <c r="K22" s="76"/>
      <c r="L22" s="76"/>
      <c r="M22" s="76"/>
    </row>
  </sheetData>
  <mergeCells count="26">
    <mergeCell ref="G14:H14"/>
    <mergeCell ref="G15:H15"/>
    <mergeCell ref="B13:F13"/>
    <mergeCell ref="G13:H13"/>
    <mergeCell ref="A6:H6"/>
    <mergeCell ref="B11:F11"/>
    <mergeCell ref="B12:F12"/>
    <mergeCell ref="G11:H11"/>
    <mergeCell ref="G12:H12"/>
    <mergeCell ref="A9:B9"/>
    <mergeCell ref="B22:H22"/>
    <mergeCell ref="A1:H4"/>
    <mergeCell ref="B19:F19"/>
    <mergeCell ref="B20:F20"/>
    <mergeCell ref="B21:F21"/>
    <mergeCell ref="G19:H19"/>
    <mergeCell ref="G20:H20"/>
    <mergeCell ref="G21:H21"/>
    <mergeCell ref="B16:F16"/>
    <mergeCell ref="B17:F17"/>
    <mergeCell ref="B18:F18"/>
    <mergeCell ref="G16:H16"/>
    <mergeCell ref="G17:H17"/>
    <mergeCell ref="G18:H18"/>
    <mergeCell ref="B14:F14"/>
    <mergeCell ref="B15:F15"/>
  </mergeCells>
  <pageMargins left="0.7" right="0.7" top="0.75" bottom="0.75" header="0.3" footer="0.3"/>
  <pageSetup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782B61-13A0-4C79-A2FA-62E914510ECF}">
  <ds:schemaRefs>
    <ds:schemaRef ds:uri="http://schemas.microsoft.com/sharepoint/v3/contenttype/forms"/>
  </ds:schemaRefs>
</ds:datastoreItem>
</file>

<file path=customXml/itemProps2.xml><?xml version="1.0" encoding="utf-8"?>
<ds:datastoreItem xmlns:ds="http://schemas.openxmlformats.org/officeDocument/2006/customXml" ds:itemID="{FDB149BD-9EED-4F83-9F55-4C1519112F98}">
  <ds:schemaRefs>
    <ds:schemaRef ds:uri="c7a56a3d-16e2-4b65-9c40-9ed138b763d7"/>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8d7096d6-fc66-4344-9e3f-2445529a09f6"/>
    <ds:schemaRef ds:uri="http://purl.org/dc/terms/"/>
  </ds:schemaRefs>
</ds:datastoreItem>
</file>

<file path=customXml/itemProps3.xml><?xml version="1.0" encoding="utf-8"?>
<ds:datastoreItem xmlns:ds="http://schemas.openxmlformats.org/officeDocument/2006/customXml" ds:itemID="{0733CFA3-3D98-4E00-B46A-D5F9B6BA1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Summary</vt:lpstr>
      <vt:lpstr>Deliverable 2</vt:lpstr>
      <vt:lpstr>Deliverable 3</vt:lpstr>
      <vt:lpstr>Deliverable 4</vt:lpstr>
      <vt:lpstr>Deliverable 5</vt:lpstr>
      <vt:lpstr>Deliverable 6</vt:lpstr>
      <vt:lpstr>TOR</vt:lpstr>
      <vt:lpstr>'Deliverable 2'!Print_Area</vt:lpstr>
      <vt:lpstr>'Deliverable 3'!Print_Area</vt:lpstr>
      <vt:lpstr>'Deliverable 4'!Print_Area</vt:lpstr>
      <vt:lpstr>'Deliverable 5'!Print_Area</vt:lpstr>
      <vt:lpstr>'Deliverable 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Peter Menshikov</cp:lastModifiedBy>
  <cp:revision/>
  <cp:lastPrinted>2026-04-30T11:18:28Z</cp:lastPrinted>
  <dcterms:created xsi:type="dcterms:W3CDTF">2013-05-29T20:13:23Z</dcterms:created>
  <dcterms:modified xsi:type="dcterms:W3CDTF">2026-06-25T06:40:39Z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Project_x0020_Document_x0020_Type">
    <vt:lpwstr/>
  </property>
</Properties>
</file>