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rcngo-my.sharepoint.com/personal/fm398_drc_ngo/Documents/Desktop/PR/11Kharkov/PR_00392181  HRK&amp;UMY_82 m banners for placement on/RFQ/"/>
    </mc:Choice>
  </mc:AlternateContent>
  <xr:revisionPtr revIDLastSave="65" documentId="8_{D4F92092-1222-4A47-848E-F2563C3BA3A7}" xr6:coauthVersionLast="47" xr6:coauthVersionMax="47" xr10:uidLastSave="{65A2CFCA-641F-4A7E-9E5F-89E4084013DB}"/>
  <bookViews>
    <workbookView xWindow="6750" yWindow="1185" windowWidth="20520" windowHeight="12390" xr2:uid="{A81173BB-8828-468D-8808-3873C53FCA31}"/>
  </bookViews>
  <sheets>
    <sheet name="RFQ" sheetId="1" r:id="rId1"/>
    <sheet name="Instructions" sheetId="5" r:id="rId2"/>
  </sheets>
  <definedNames>
    <definedName name="_xlnm.Print_Area" localSheetId="0">RFQ!$A$1:$S$61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l="1"/>
  <c r="S37" i="1" l="1"/>
  <c r="Q28" i="1"/>
  <c r="R36" i="1" l="1"/>
  <c r="Q23" i="1" l="1"/>
  <c r="Q22" i="1"/>
  <c r="Q21" i="1"/>
</calcChain>
</file>

<file path=xl/sharedStrings.xml><?xml version="1.0" encoding="utf-8"?>
<sst xmlns="http://schemas.openxmlformats.org/spreadsheetml/2006/main" count="138" uniqueCount="128">
  <si>
    <t>For DRC to Complete | Для заповнення ДРБ</t>
  </si>
  <si>
    <t>For Supplier to Complete | Для заповнення Постачальником</t>
  </si>
  <si>
    <t>Address 1 | Адреса 1:</t>
  </si>
  <si>
    <t>Address 2 | Адреса 2:</t>
  </si>
  <si>
    <t>City | Місто:</t>
  </si>
  <si>
    <t>Country | Країна:</t>
  </si>
  <si>
    <t>Ukraine | Україна</t>
  </si>
  <si>
    <t>Phone | тел. :</t>
  </si>
  <si>
    <t>E-mail:</t>
  </si>
  <si>
    <t>Request For Quotation #:</t>
  </si>
  <si>
    <t>Запит цінової пропозиції №:</t>
  </si>
  <si>
    <t>RFQ Issuing Date:</t>
  </si>
  <si>
    <t>Дата запита цінових пропозицій:</t>
  </si>
  <si>
    <t>RFQ Closing Date:</t>
  </si>
  <si>
    <t>Дата закриття прийому пропозиції:</t>
  </si>
  <si>
    <t>RFQ Closing Time:</t>
  </si>
  <si>
    <t>Час закриття прийому пропозиції:</t>
  </si>
  <si>
    <t>Questions to the RFQ</t>
  </si>
  <si>
    <t>Питання до запиту на участь у тендері</t>
  </si>
  <si>
    <t>Currency of Bid:</t>
  </si>
  <si>
    <t>UAH</t>
  </si>
  <si>
    <t>Валюта цінової пропозиції:</t>
  </si>
  <si>
    <t>Bid Validity Period (days):</t>
  </si>
  <si>
    <t>Строк дії цінової пропозиції (днів):</t>
  </si>
  <si>
    <t>Required Delivery Date:</t>
  </si>
  <si>
    <t>Необхідна дата поставки:</t>
  </si>
  <si>
    <t>Required Delivery Destination:</t>
  </si>
  <si>
    <t>Required Delivery Terms:</t>
  </si>
  <si>
    <t>DDP (INCOTERMS 2020)</t>
  </si>
  <si>
    <t>Необхідні умови поставки:</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</si>
  <si>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</si>
  <si>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</si>
  <si>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</si>
  <si>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</si>
  <si>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</si>
  <si>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</si>
  <si>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</si>
  <si>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шт/pcs</t>
  </si>
  <si>
    <t>Загальна сума, грн.без ПДВ
Total amount UAH, excl.VAT:</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</si>
  <si>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</si>
  <si>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</si>
  <si>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</si>
  <si>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</si>
  <si>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</si>
  <si>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</si>
  <si>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</si>
  <si>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</si>
  <si>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</si>
  <si>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</si>
  <si>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</si>
  <si>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</si>
  <si>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</si>
  <si>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</si>
  <si>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</si>
  <si>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</si>
  <si>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</si>
  <si>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</si>
  <si>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</si>
  <si>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</si>
  <si>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</si>
  <si>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</si>
  <si>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</si>
  <si>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</si>
  <si>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</si>
  <si>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</si>
  <si>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</si>
  <si>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</si>
  <si>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</si>
  <si>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</si>
  <si>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</si>
  <si>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</si>
  <si>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</si>
  <si>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</si>
  <si>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</si>
  <si>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Kharkiv | Харків</t>
  </si>
  <si>
    <t>ukr-procurement@drc.ngo</t>
  </si>
  <si>
    <t>REPRESENTATION OF DANISH REFUGEE COUNCIL IN UKRAINE  
ПРЕДСТАВНИЦТВО ДАТСЬКОЇ РАДИ У СПРАВАХ БІЖЕНЦІВ В УКРАЇНІ</t>
  </si>
  <si>
    <t>Orderer | Замовник:</t>
  </si>
  <si>
    <t>Tenderer | Учасник:</t>
  </si>
  <si>
    <t>For Tenderer to Complete | Для заповнення Учасником</t>
  </si>
  <si>
    <t>Item offered (name make and model with full specification)
Пропонований товар (назва, марка та модель з повною специфікацією)</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</si>
  <si>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</si>
  <si>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</si>
  <si>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r>
      <t xml:space="preserve">Delivery Lead Time (from the date of signing the Purchase Order)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</si>
  <si>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t>Bid Validity Period (calender days) | Строк дії комерційної пропозиції (календарних днів)</t>
  </si>
  <si>
    <t>Bid currency | Валюта пропозиції</t>
  </si>
  <si>
    <t xml:space="preserve">Pictures or link to the offered product  / Фото або посилання на запропонований товар </t>
  </si>
  <si>
    <t xml:space="preserve">Детальна інформація щодо запиту цінових пропозицій	</t>
  </si>
  <si>
    <t xml:space="preserve">Request for Quotation Details </t>
  </si>
  <si>
    <t xml:space="preserve">ІНСТРУКЦІЇ ДО ЗАПИТУ ЦІНОВИХ ПРОПОЗИЦІЙ	</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</si>
  <si>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</si>
  <si>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</si>
  <si>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</si>
  <si>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Annex A. DRC General Conditions of Contract  - sign, stamp and submit;
2. Annex B. Supplier Code of Conduct - sign, stamp and submit;
3. Annex C. Supplier Profile and Registration Form - complete  ALL  sections  in  full,  sign, stamp and submit;
4. Annex D. Clarifications on the legal basis of VAT exemption in Ukraine;
5.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</si>
  <si>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 Додаток А. Загальні умови контракту ДРБ - підписати, завірити печаткою;
2.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4. Додаток D. Роз'яснення щодо правових підстав звільнення від сплати ПДВ;
5.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</si>
  <si>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</si>
  <si>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</si>
  <si>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</si>
  <si>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</si>
  <si>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</si>
  <si>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</si>
  <si>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</si>
  <si>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</si>
  <si>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</si>
  <si>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</si>
  <si>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</si>
  <si>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t xml:space="preserve"> </t>
  </si>
  <si>
    <t>61005, Україна, м. Харків, пров. Слюсарний, 1</t>
  </si>
  <si>
    <t>61005, Ukraine, Kharkiv, Sliusarny Lane 1</t>
  </si>
  <si>
    <t>Lot 1/Лот 1</t>
  </si>
  <si>
    <t>Всі отримані та акцептовані пропозиції будуть оцінюватися за сумою пропозиції по кожному окремому Лоту.</t>
  </si>
  <si>
    <t>All received and accepted bids will be evaluated by the bid amount for each individual Lot.</t>
  </si>
  <si>
    <t>Всі отримані та прийняті пропозиції будуть оцінюватися за загальною сумою пропозиції по кожному окремому Лоту наступним чином:</t>
  </si>
  <si>
    <t>All received and accepted bids will be evaluated based on the total bid amount for each individual Lot as follows:</t>
  </si>
  <si>
    <t>https://makita-ua.com.ua/akkumulyatornaya-udarnaya-drel-shurupovert-xgt-40-v-max-hp001gm201</t>
  </si>
  <si>
    <t>1 Slyusarnyi lane, Kharkiv, Ukraine, 61005 / пров.Слюсарний, буд.1, Харків, Україна, 61005</t>
  </si>
  <si>
    <t>Representation of Danish Refugee Council in Ukraine (DRC), with funding from the donors hereby request you to submit price quotation(s) for the supply of the item(s) listed on the attached Bidding Form titled Request For Quotation RFQ-UKR-00386041.</t>
  </si>
  <si>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RFQ-UKR-00386041.</t>
  </si>
  <si>
    <r>
      <rPr>
        <b/>
        <u/>
        <sz val="11"/>
        <rFont val="Calibri"/>
        <family val="2"/>
        <charset val="204"/>
        <scheme val="minor"/>
      </rPr>
      <t>IMPORTANT INFORMATION REGARDING THIS RFQ:</t>
    </r>
    <r>
      <rPr>
        <sz val="1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t>
    </r>
    <r>
      <rPr>
        <b/>
        <sz val="11"/>
        <rFont val="Calibri"/>
        <family val="2"/>
        <charset val="204"/>
        <scheme val="minor"/>
      </rPr>
      <t xml:space="preserve"> the prices indicated in the proposal should not include VAT</t>
    </r>
    <r>
      <rPr>
        <sz val="11"/>
        <rFont val="Calibri"/>
        <family val="2"/>
        <charset val="204"/>
        <scheme val="minor"/>
      </rPr>
      <t xml:space="preserve">.			</t>
    </r>
  </si>
  <si>
    <r>
      <rPr>
        <b/>
        <u/>
        <sz val="11"/>
        <rFont val="Calibri"/>
        <family val="2"/>
        <charset val="204"/>
        <scheme val="minor"/>
      </rPr>
      <t xml:space="preserve">ВАЖЛИВА ІНФОРМАЦІЯ ЩОДО ЦЬОГО ЗАПИТУ: </t>
    </r>
    <r>
      <rPr>
        <sz val="11"/>
        <rFont val="Calibri"/>
        <family val="2"/>
        <charset val="204"/>
        <scheme val="minor"/>
      </rPr>
      <t xml:space="preserve">
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b/>
        <sz val="11"/>
        <rFont val="Calibri"/>
        <family val="2"/>
        <charset val="204"/>
        <scheme val="minor"/>
      </rPr>
      <t>вказані в пропозиції ціни не мають містити ПДВ</t>
    </r>
    <r>
      <rPr>
        <sz val="11"/>
        <rFont val="Calibri"/>
        <family val="2"/>
        <charset val="204"/>
        <scheme val="minor"/>
      </rPr>
      <t xml:space="preserve">. </t>
    </r>
  </si>
  <si>
    <r>
      <t xml:space="preserve">E-mail for bids / E-mail  для надання пропозицій: </t>
    </r>
    <r>
      <rPr>
        <b/>
        <u/>
        <sz val="16"/>
        <rFont val="Calibri"/>
        <family val="2"/>
        <charset val="204"/>
        <scheme val="minor"/>
      </rPr>
      <t>rfq.ukr.hrk@drc.ngo</t>
    </r>
  </si>
  <si>
    <t>Request For Quotation / Запит цінових пропозицій № RFQ-UKR-00392181</t>
  </si>
  <si>
    <t>050-399-01-56</t>
  </si>
  <si>
    <t>RFQ-UKR-00392181</t>
  </si>
  <si>
    <t>Примітка 1: Учасникам слід подавати пропозиції із зазначенням ціни без ПДВ. На момент підписання контракту (замовлення на постачання товару) ДРБ надасть виконавцю картку проєкту у разі звільнення від оподаткування для конкретного проєкту. У Додатку D наведено пояснення правових підстав звільнення від сплати ПДВ. Якщо карта не буде надана, постачальник отримає замовлення від ДРБ з вказаним ПДВ.
Примітка 2: Ціну необхідно вказати з урахуванням доставки.
Примітка 3: Всі отримані та акцептовані пропозиції будуть оцінюватися за сумою пропозиції .</t>
  </si>
  <si>
    <t>Note 1: Participants should submit proposals indicating prices excluding VAT. At the time of signing the contract (purchase order), the DRC will provide the contractor with the project card in case of exemption from taxation for the specific project. Appendix D contains explanations of the legal grounds for exemption from VAT. If the card is not provided, the supplier will receive the order from the DRC including VAT.
Note 2: The price should include  delivery.
Note 3: All received and accepted bids will be evaluated by the bid amount .</t>
  </si>
  <si>
    <r>
      <t>Банер 8*2 м  з подворотом та  люверсами по періметру через  кожен - 0,5м,  наземне розташування</t>
    </r>
    <r>
      <rPr>
        <sz val="12"/>
        <rFont val="Calibri"/>
        <family val="2"/>
        <charset val="204"/>
        <scheme val="minor"/>
      </rPr>
      <t xml:space="preserve">. 
•	Фон - білий, текст червоними літерами: «Гуманітарна місія»+ логотип DRC.
•	Матеріал - тканина, стійка до дощу та сонця.
/  </t>
    </r>
    <r>
      <rPr>
        <b/>
        <sz val="12"/>
        <rFont val="Calibri"/>
        <family val="2"/>
        <charset val="204"/>
        <scheme val="minor"/>
      </rPr>
      <t xml:space="preserve">      
Banner 8 × 2 m with hem (fold-over) and eyelets around the perimeter every 0.5 m, ground installation.
</t>
    </r>
    <r>
      <rPr>
        <sz val="12"/>
        <rFont val="Calibri"/>
        <family val="2"/>
        <charset val="204"/>
        <scheme val="minor"/>
      </rPr>
      <t xml:space="preserve">• Background: white, text in red letters: “Humanitarian Mission” + DRC logo.
• Material: fabric, resistant to rain and sunlight.      </t>
    </r>
    <r>
      <rPr>
        <b/>
        <sz val="12"/>
        <rFont val="Calibri"/>
        <family val="2"/>
        <charset val="204"/>
        <scheme val="minor"/>
      </rPr>
      <t xml:space="preserve">                                                                                                                                                                                                             </t>
    </r>
  </si>
  <si>
    <t>13:00 UTC / 16:00 Kyiv time / за Київським часом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</si>
</sst>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u/>
      <sz val="11"/>
      <color theme="1"/>
      <name val="Calibri"/>
      <family val="2"/>
      <charset val="204"/>
      <scheme val="minor"/>
    </font>
    <font>
      <b/>
      <sz val="14"/>
      <color theme="1"/>
      <name val="Calibri"/>
      <family val="2"/>
      <charset val="204"/>
      <scheme val="minor"/>
    </font>
    <font>
      <b/>
      <sz val="36"/>
      <color theme="1"/>
      <name val="Calibri"/>
      <family val="2"/>
      <charset val="204"/>
      <scheme val="minor"/>
    </font>
    <font>
      <i/>
      <sz val="11"/>
      <color theme="1"/>
      <name val="Calibri"/>
      <family val="2"/>
      <charset val="204"/>
      <scheme val="minor"/>
    </font>
    <font>
      <b/>
      <sz val="16"/>
      <name val="Calibri"/>
      <family val="2"/>
      <charset val="204"/>
      <scheme val="minor"/>
    </font>
    <font>
      <b/>
      <sz val="20"/>
      <color theme="1"/>
      <name val="Calibri"/>
      <family val="2"/>
      <charset val="204"/>
      <scheme val="minor"/>
    </font>
    <font>
      <b/>
      <sz val="11"/>
      <color rgb="FF000000"/>
      <name val="Calibri"/>
      <family val="2"/>
      <charset val="204"/>
      <scheme val="minor"/>
    </font>
    <font>
      <sz val="11"/>
      <color rgb="FF000000"/>
      <name val="Calibri"/>
      <family val="2"/>
      <charset val="204"/>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
      <b/>
      <u/>
      <sz val="10"/>
      <name val="Calibri"/>
      <family val="2"/>
      <charset val="204"/>
      <scheme val="minor"/>
    </font>
    <font>
      <u/>
      <sz val="9"/>
      <name val="Calibri"/>
      <family val="2"/>
      <charset val="204"/>
      <scheme val="minor"/>
    </font>
    <font>
      <sz val="9"/>
      <color theme="1"/>
      <name val="Calibri"/>
      <family val="2"/>
      <charset val="204"/>
      <scheme val="minor"/>
    </font>
    <font>
      <sz val="11"/>
      <name val="Calibri"/>
      <family val="2"/>
      <charset val="204"/>
      <scheme val="minor"/>
    </font>
    <font>
      <b/>
      <u/>
      <sz val="11"/>
      <name val="Calibri"/>
      <family val="2"/>
      <charset val="204"/>
      <scheme val="minor"/>
    </font>
    <font>
      <b/>
      <sz val="11"/>
      <name val="Calibri"/>
      <family val="2"/>
      <charset val="204"/>
      <scheme val="minor"/>
    </font>
    <font>
      <b/>
      <u/>
      <sz val="16"/>
      <name val="Calibri"/>
      <family val="2"/>
      <charset val="204"/>
      <scheme val="minor"/>
    </font>
    <font>
      <b/>
      <sz val="12"/>
      <name val="Calibri"/>
      <family val="2"/>
      <charset val="204"/>
      <scheme val="minor"/>
    </font>
    <font>
      <sz val="12"/>
      <name val="Calibri"/>
      <family val="2"/>
      <charset val="204"/>
      <scheme val="minor"/>
    </font>
    <font>
      <sz val="12"/>
      <color theme="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14">
    <xf numFmtId="0" fontId="0" fillId="0" borderId="0" xfId="0"/>
    <xf numFmtId="0" fontId="0" fillId="0" borderId="0" xfId="0" applyProtection="1">
      <protection locked="0"/>
    </xf>
    <xf numFmtId="0" fontId="0" fillId="3" borderId="0" xfId="0" applyFill="1" applyProtection="1">
      <protection locked="0"/>
    </xf>
    <xf numFmtId="0" fontId="1" fillId="0" borderId="0" xfId="0" applyFont="1" applyAlignment="1" applyProtection="1">
      <alignment vertical="top" wrapText="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7" fillId="0" borderId="0" xfId="0" applyFont="1" applyAlignment="1" applyProtection="1">
      <alignment horizontal="left"/>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2" fillId="3" borderId="13" xfId="0" applyFont="1" applyFill="1" applyBorder="1" applyAlignment="1">
      <alignment horizontal="center" vertical="center" wrapText="1"/>
    </xf>
    <xf numFmtId="0" fontId="12" fillId="3" borderId="13" xfId="0" applyFont="1" applyFill="1" applyBorder="1" applyAlignment="1">
      <alignment horizontal="center" vertical="center"/>
    </xf>
    <xf numFmtId="0" fontId="13" fillId="0" borderId="14" xfId="0" applyFont="1" applyBorder="1" applyAlignment="1">
      <alignment horizontal="left" vertical="center" wrapText="1"/>
    </xf>
    <xf numFmtId="0" fontId="15" fillId="0" borderId="14" xfId="0" applyFont="1" applyBorder="1" applyAlignment="1">
      <alignment horizontal="left" vertical="center" wrapText="1"/>
    </xf>
    <xf numFmtId="0" fontId="18" fillId="0" borderId="14" xfId="0" applyFont="1" applyBorder="1" applyAlignment="1">
      <alignment horizontal="left" vertical="top" wrapText="1"/>
    </xf>
    <xf numFmtId="0" fontId="18" fillId="0" borderId="14" xfId="0" applyFont="1" applyBorder="1" applyAlignment="1">
      <alignment horizontal="center" vertical="top" wrapText="1"/>
    </xf>
    <xf numFmtId="0" fontId="14" fillId="0" borderId="14" xfId="0" applyFont="1" applyBorder="1" applyAlignment="1">
      <alignment horizontal="left" vertical="center" wrapText="1"/>
    </xf>
    <xf numFmtId="0" fontId="19" fillId="0" borderId="14" xfId="0" applyFont="1" applyBorder="1" applyAlignment="1">
      <alignment horizontal="left" vertical="top" wrapText="1"/>
    </xf>
    <xf numFmtId="0" fontId="19" fillId="0" borderId="14" xfId="0" applyFont="1" applyBorder="1" applyAlignment="1">
      <alignment horizontal="center" vertical="top" wrapText="1"/>
    </xf>
    <xf numFmtId="0" fontId="16" fillId="0" borderId="14" xfId="0" applyFont="1" applyBorder="1" applyAlignment="1">
      <alignment horizontal="left" vertical="center" wrapText="1"/>
    </xf>
    <xf numFmtId="0" fontId="23" fillId="0" borderId="15" xfId="0" applyFont="1" applyBorder="1" applyAlignment="1">
      <alignment horizontal="left" vertical="center" wrapText="1"/>
    </xf>
    <xf numFmtId="0" fontId="24" fillId="0" borderId="15" xfId="0" applyFont="1" applyBorder="1" applyAlignment="1">
      <alignment horizontal="left" vertical="top" wrapText="1"/>
    </xf>
    <xf numFmtId="0" fontId="27" fillId="0" borderId="0" xfId="0" applyFont="1" applyProtection="1">
      <protection locked="0"/>
    </xf>
    <xf numFmtId="0" fontId="1" fillId="0" borderId="0" xfId="0" applyFont="1" applyAlignment="1">
      <alignment horizontal="right" vertical="center" wrapText="1"/>
    </xf>
    <xf numFmtId="0" fontId="0" fillId="0" borderId="0" xfId="0" applyAlignment="1" applyProtection="1">
      <alignment horizontal="right" vertical="center" wrapText="1"/>
      <protection locked="0"/>
    </xf>
    <xf numFmtId="2" fontId="1" fillId="0" borderId="0" xfId="0" applyNumberFormat="1" applyFont="1" applyAlignment="1">
      <alignment horizontal="center" vertical="center" wrapText="1"/>
    </xf>
    <xf numFmtId="0" fontId="0" fillId="0" borderId="4" xfId="0" applyBorder="1" applyAlignment="1" applyProtection="1">
      <alignment horizontal="right" vertical="center" wrapText="1"/>
      <protection locked="0"/>
    </xf>
    <xf numFmtId="0" fontId="2" fillId="0" borderId="6" xfId="1" applyBorder="1" applyAlignment="1" applyProtection="1">
      <alignment horizontal="center" vertical="center" wrapText="1"/>
      <protection locked="0"/>
    </xf>
    <xf numFmtId="0" fontId="26" fillId="0" borderId="13" xfId="0" applyFont="1" applyBorder="1" applyAlignment="1">
      <alignment horizontal="center" vertical="center" wrapText="1"/>
    </xf>
    <xf numFmtId="0" fontId="27" fillId="0" borderId="13" xfId="0" applyFont="1" applyBorder="1" applyAlignment="1">
      <alignment horizontal="center" vertical="center" wrapText="1"/>
    </xf>
    <xf numFmtId="0" fontId="0" fillId="2" borderId="1"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horizontal="left" vertical="center"/>
    </xf>
    <xf numFmtId="14" fontId="0" fillId="0" borderId="1" xfId="0" applyNumberFormat="1" applyBorder="1" applyAlignment="1">
      <alignment horizontal="left" vertical="center"/>
    </xf>
    <xf numFmtId="49" fontId="0" fillId="3" borderId="1" xfId="0" applyNumberFormat="1" applyFill="1" applyBorder="1" applyAlignment="1">
      <alignment horizontal="left" vertical="center"/>
    </xf>
    <xf numFmtId="14" fontId="0" fillId="3" borderId="1" xfId="0" applyNumberFormat="1" applyFill="1" applyBorder="1" applyAlignment="1">
      <alignment horizontal="left" vertical="center"/>
    </xf>
    <xf numFmtId="0" fontId="6" fillId="0" borderId="7"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wrapText="1"/>
      <protection locked="0"/>
    </xf>
    <xf numFmtId="0" fontId="0" fillId="0" borderId="1" xfId="0" applyBorder="1" applyAlignment="1">
      <alignment horizontal="left" vertical="top" wrapText="1"/>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8" fillId="0" borderId="0" xfId="0" applyFont="1" applyAlignment="1">
      <alignment horizontal="center" vertical="center"/>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0" fontId="0" fillId="3" borderId="1" xfId="0" applyFill="1" applyBorder="1" applyAlignment="1">
      <alignment horizontal="left" vertical="center"/>
    </xf>
    <xf numFmtId="0" fontId="0" fillId="0" borderId="1" xfId="0" applyBorder="1" applyAlignment="1">
      <alignment horizontal="lef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8" fillId="0" borderId="1" xfId="0" applyFont="1" applyBorder="1" applyAlignment="1">
      <alignment horizontal="left" vertical="top"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20" fontId="2" fillId="3" borderId="1" xfId="1" applyNumberFormat="1" applyFill="1" applyBorder="1" applyAlignment="1" applyProtection="1">
      <alignment horizontal="left" vertical="center"/>
    </xf>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pplyProtection="1">
      <alignment horizontal="center" vertical="top" wrapText="1"/>
      <protection locked="0"/>
    </xf>
    <xf numFmtId="0" fontId="4" fillId="2" borderId="1" xfId="0" applyFont="1" applyFill="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0" fillId="0" borderId="0" xfId="0" applyFont="1" applyAlignment="1">
      <alignment horizontal="right" vertical="center"/>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 fillId="0" borderId="1" xfId="0" applyFont="1" applyBorder="1" applyAlignment="1">
      <alignment horizontal="right" vertical="center" wrapText="1"/>
    </xf>
    <xf numFmtId="0" fontId="32" fillId="0" borderId="7" xfId="0" applyFont="1" applyBorder="1" applyAlignment="1">
      <alignment horizontal="left" vertical="center" wrapText="1"/>
    </xf>
    <xf numFmtId="0" fontId="32" fillId="0" borderId="2" xfId="0" applyFont="1" applyBorder="1" applyAlignment="1">
      <alignment horizontal="left" vertical="center" wrapText="1"/>
    </xf>
    <xf numFmtId="0" fontId="32" fillId="0" borderId="8" xfId="0" applyFont="1" applyBorder="1" applyAlignment="1">
      <alignment horizontal="left" vertical="center" wrapText="1"/>
    </xf>
    <xf numFmtId="0" fontId="3" fillId="0" borderId="13" xfId="0" applyFont="1" applyBorder="1" applyAlignment="1">
      <alignment horizontal="center" vertical="center" wrapText="1"/>
    </xf>
    <xf numFmtId="0" fontId="3" fillId="3" borderId="13" xfId="0"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2" fontId="34" fillId="0" borderId="7" xfId="0" applyNumberFormat="1" applyFont="1" applyBorder="1" applyAlignment="1" applyProtection="1">
      <alignment horizontal="center" vertical="center" wrapText="1"/>
      <protection locked="0"/>
    </xf>
    <xf numFmtId="2" fontId="34" fillId="0" borderId="8" xfId="0" applyNumberFormat="1" applyFont="1" applyBorder="1" applyAlignment="1" applyProtection="1">
      <alignment horizontal="center" vertical="center" wrapText="1"/>
      <protection locked="0"/>
    </xf>
    <xf numFmtId="2" fontId="3" fillId="0" borderId="13" xfId="0" applyNumberFormat="1" applyFont="1" applyBorder="1" applyAlignment="1">
      <alignment horizontal="center" vertical="center" wrapText="1"/>
    </xf>
    <xf numFmtId="0" fontId="34" fillId="0" borderId="1" xfId="0" applyFont="1" applyBorder="1" applyAlignment="1" applyProtection="1">
      <alignment horizontal="right" vertical="center" wrapText="1"/>
      <protection locked="0"/>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216734</xdr:colOff>
      <xdr:row>0</xdr:row>
      <xdr:rowOff>96363</xdr:rowOff>
    </xdr:from>
    <xdr:to>
      <xdr:col>18</xdr:col>
      <xdr:colOff>1527318</xdr:colOff>
      <xdr:row>3</xdr:row>
      <xdr:rowOff>605346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twoCellAnchor editAs="oneCell">
    <xdr:from>
      <xdr:col>19</xdr:col>
      <xdr:colOff>0</xdr:colOff>
      <xdr:row>34</xdr:row>
      <xdr:rowOff>11207</xdr:rowOff>
    </xdr:from>
    <xdr:to>
      <xdr:col>28</xdr:col>
      <xdr:colOff>399565</xdr:colOff>
      <xdr:row>40</xdr:row>
      <xdr:rowOff>190501</xdr:rowOff>
    </xdr:to>
    <xdr:pic>
      <xdr:nvPicPr>
        <xdr:cNvPr id="5" name="Рисунок 4">
          <a:extLst>
            <a:ext uri="{FF2B5EF4-FFF2-40B4-BE49-F238E27FC236}">
              <a16:creationId xmlns:a16="http://schemas.microsoft.com/office/drawing/2014/main" id="{452CF27F-67DB-722D-4562-7F126E5912C6}"/>
            </a:ext>
          </a:extLst>
        </xdr:cNvPr>
        <xdr:cNvPicPr>
          <a:picLocks noChangeAspect="1"/>
        </xdr:cNvPicPr>
      </xdr:nvPicPr>
      <xdr:blipFill>
        <a:blip xmlns:r="http://schemas.openxmlformats.org/officeDocument/2006/relationships" r:embed="rId2"/>
        <a:stretch>
          <a:fillRect/>
        </a:stretch>
      </xdr:blipFill>
      <xdr:spPr>
        <a:xfrm>
          <a:off x="17638059" y="10365442"/>
          <a:ext cx="5150859" cy="3810000"/>
        </a:xfrm>
        <a:prstGeom prst="rect">
          <a:avLst/>
        </a:prstGeom>
      </xdr:spPr>
    </xdr:pic>
    <xdr:clientData/>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akita-ua.com.ua/akkumulyatornaya-udarnaya-drel-shurupovert-xgt-40-v-max-hp001gm201" TargetMode="External"/><Relationship Id="rId2" Type="http://schemas.openxmlformats.org/officeDocument/2006/relationships/hyperlink" Target="mailto:ukr-procurement@drc.ngo" TargetMode="External"/><Relationship Id="rId1" Type="http://schemas.openxmlformats.org/officeDocument/2006/relationships/hyperlink" Target="mailto:ukr-procurement@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T61"/>
  <sheetViews>
    <sheetView showGridLines="0" tabSelected="1" view="pageBreakPreview" topLeftCell="A34" zoomScale="70" zoomScaleNormal="85" zoomScaleSheetLayoutView="70" workbookViewId="0">
      <selection activeCell="B36" sqref="B36:H36"/>
    </sheetView>
  </sheetViews>
  <sheetFormatPr defaultColWidth="8.85546875" defaultRowHeight="15" x14ac:dyDescent="0.25"/>
  <cols>
    <col min="1" max="1" width="5.5703125" style="1" customWidth="1"/>
    <col min="2" max="3" width="16.28515625" style="1" customWidth="1"/>
    <col min="4" max="4" width="20.140625" style="1" customWidth="1"/>
    <col min="5" max="5" width="8.85546875" style="1"/>
    <col min="6" max="6" width="4.140625" style="1" customWidth="1"/>
    <col min="7" max="7" width="10.7109375" style="1" customWidth="1"/>
    <col min="8" max="8" width="7" style="1" customWidth="1"/>
    <col min="9" max="9" width="16" style="1" customWidth="1"/>
    <col min="10" max="10" width="15.7109375" style="1" customWidth="1"/>
    <col min="11" max="11" width="12.28515625" style="1" hidden="1" customWidth="1"/>
    <col min="12" max="12" width="10.140625" style="1" bestFit="1" customWidth="1"/>
    <col min="13" max="13" width="65.7109375" style="1" customWidth="1"/>
    <col min="14" max="14" width="6.7109375" style="1" customWidth="1"/>
    <col min="15" max="15" width="6.28515625" style="1" customWidth="1"/>
    <col min="16" max="16" width="7.7109375" style="1" customWidth="1"/>
    <col min="17" max="17" width="8.28515625" style="1" customWidth="1"/>
    <col min="18" max="18" width="14.42578125" style="1" customWidth="1"/>
    <col min="19" max="19" width="24.28515625" style="1" customWidth="1"/>
    <col min="20" max="20" width="58.7109375" style="4" hidden="1" customWidth="1"/>
    <col min="21" max="16384" width="8.85546875" style="1"/>
  </cols>
  <sheetData>
    <row r="1" spans="1:19" ht="14.45" customHeight="1" x14ac:dyDescent="0.25">
      <c r="A1" s="43" t="s">
        <v>121</v>
      </c>
      <c r="B1" s="44"/>
      <c r="C1" s="44"/>
      <c r="D1" s="44"/>
      <c r="E1" s="44"/>
      <c r="F1" s="44"/>
      <c r="G1" s="44"/>
      <c r="H1" s="44"/>
      <c r="I1" s="45"/>
      <c r="J1" s="44"/>
      <c r="K1" s="44"/>
      <c r="L1" s="44"/>
      <c r="M1" s="44"/>
      <c r="N1" s="44"/>
      <c r="O1" s="44"/>
      <c r="P1" s="44"/>
      <c r="Q1" s="44"/>
      <c r="R1" s="44"/>
      <c r="S1" s="46"/>
    </row>
    <row r="2" spans="1:19" ht="14.45" customHeight="1" x14ac:dyDescent="0.25">
      <c r="A2" s="47"/>
      <c r="B2" s="48"/>
      <c r="C2" s="48"/>
      <c r="D2" s="48"/>
      <c r="E2" s="48"/>
      <c r="F2" s="48"/>
      <c r="G2" s="48"/>
      <c r="H2" s="48"/>
      <c r="I2" s="49"/>
      <c r="J2" s="48"/>
      <c r="K2" s="48"/>
      <c r="L2" s="48"/>
      <c r="M2" s="48"/>
      <c r="N2" s="48"/>
      <c r="O2" s="48"/>
      <c r="P2" s="48"/>
      <c r="Q2" s="48"/>
      <c r="R2" s="48"/>
      <c r="S2" s="50"/>
    </row>
    <row r="3" spans="1:19" ht="14.45" customHeight="1" x14ac:dyDescent="0.25">
      <c r="A3" s="47"/>
      <c r="B3" s="48"/>
      <c r="C3" s="48"/>
      <c r="D3" s="48"/>
      <c r="E3" s="48"/>
      <c r="F3" s="48"/>
      <c r="G3" s="48"/>
      <c r="H3" s="48"/>
      <c r="I3" s="49"/>
      <c r="J3" s="48"/>
      <c r="K3" s="48"/>
      <c r="L3" s="48"/>
      <c r="M3" s="48"/>
      <c r="N3" s="48"/>
      <c r="O3" s="48"/>
      <c r="P3" s="48"/>
      <c r="Q3" s="48"/>
      <c r="R3" s="48"/>
      <c r="S3" s="50"/>
    </row>
    <row r="4" spans="1:19" ht="50.45" customHeight="1" x14ac:dyDescent="0.25">
      <c r="A4" s="51"/>
      <c r="B4" s="52"/>
      <c r="C4" s="52"/>
      <c r="D4" s="52"/>
      <c r="E4" s="52"/>
      <c r="F4" s="52"/>
      <c r="G4" s="52"/>
      <c r="H4" s="52"/>
      <c r="I4" s="53"/>
      <c r="J4" s="52"/>
      <c r="K4" s="52"/>
      <c r="L4" s="52"/>
      <c r="M4" s="52"/>
      <c r="N4" s="52"/>
      <c r="O4" s="52"/>
      <c r="P4" s="52"/>
      <c r="Q4" s="52"/>
      <c r="R4" s="52"/>
      <c r="S4" s="54"/>
    </row>
    <row r="5" spans="1:19" ht="9.9499999999999993" customHeight="1" x14ac:dyDescent="0.25">
      <c r="A5" s="2"/>
      <c r="B5" s="2"/>
      <c r="C5" s="2"/>
      <c r="D5" s="2"/>
      <c r="E5" s="2"/>
      <c r="F5" s="2"/>
      <c r="G5" s="2"/>
      <c r="H5" s="2"/>
      <c r="I5" s="2"/>
      <c r="J5" s="2"/>
      <c r="K5" s="2"/>
      <c r="L5" s="2"/>
      <c r="M5" s="2"/>
      <c r="N5" s="2"/>
      <c r="O5" s="2"/>
      <c r="P5" s="2"/>
      <c r="Q5" s="2"/>
      <c r="R5" s="2"/>
      <c r="S5" s="2"/>
    </row>
    <row r="6" spans="1:19" ht="16.5" customHeight="1" x14ac:dyDescent="0.25">
      <c r="A6" s="66" t="s">
        <v>0</v>
      </c>
      <c r="B6" s="66"/>
      <c r="C6" s="66"/>
      <c r="D6" s="66"/>
      <c r="E6" s="66"/>
      <c r="F6" s="66"/>
      <c r="G6" s="66"/>
      <c r="H6" s="66"/>
      <c r="I6" s="66"/>
      <c r="J6" s="66"/>
      <c r="K6" s="3"/>
      <c r="L6" s="65" t="s">
        <v>79</v>
      </c>
      <c r="M6" s="65"/>
      <c r="N6" s="65"/>
      <c r="O6" s="65"/>
      <c r="P6" s="65"/>
      <c r="Q6" s="65"/>
      <c r="R6" s="65"/>
      <c r="S6" s="65"/>
    </row>
    <row r="7" spans="1:19" ht="30" customHeight="1" x14ac:dyDescent="0.25">
      <c r="A7" s="38" t="s">
        <v>77</v>
      </c>
      <c r="B7" s="38"/>
      <c r="C7" s="38"/>
      <c r="D7" s="67" t="s">
        <v>76</v>
      </c>
      <c r="E7" s="67"/>
      <c r="F7" s="67"/>
      <c r="G7" s="67"/>
      <c r="H7" s="67"/>
      <c r="I7" s="67"/>
      <c r="J7" s="67"/>
      <c r="L7" s="61" t="s">
        <v>78</v>
      </c>
      <c r="M7" s="62"/>
      <c r="N7" s="63"/>
      <c r="O7" s="56"/>
      <c r="P7" s="57"/>
      <c r="Q7" s="57"/>
      <c r="R7" s="57"/>
      <c r="S7" s="58"/>
    </row>
    <row r="8" spans="1:19" ht="48.6" customHeight="1" x14ac:dyDescent="0.25">
      <c r="A8" s="38" t="s">
        <v>2</v>
      </c>
      <c r="B8" s="38"/>
      <c r="C8" s="38"/>
      <c r="D8" s="68" t="s">
        <v>115</v>
      </c>
      <c r="E8" s="69"/>
      <c r="F8" s="69"/>
      <c r="G8" s="69"/>
      <c r="H8" s="69"/>
      <c r="I8" s="69"/>
      <c r="J8" s="69"/>
      <c r="L8" s="61" t="s">
        <v>2</v>
      </c>
      <c r="M8" s="62"/>
      <c r="N8" s="63"/>
      <c r="O8" s="56"/>
      <c r="P8" s="57"/>
      <c r="Q8" s="57"/>
      <c r="R8" s="57"/>
      <c r="S8" s="58"/>
    </row>
    <row r="9" spans="1:19" ht="34.9" customHeight="1" x14ac:dyDescent="0.25">
      <c r="A9" s="38" t="s">
        <v>3</v>
      </c>
      <c r="B9" s="38"/>
      <c r="C9" s="38"/>
      <c r="D9" s="68"/>
      <c r="E9" s="69"/>
      <c r="F9" s="69"/>
      <c r="G9" s="69"/>
      <c r="H9" s="69"/>
      <c r="I9" s="69"/>
      <c r="J9" s="69"/>
      <c r="L9" s="61" t="s">
        <v>3</v>
      </c>
      <c r="M9" s="62"/>
      <c r="N9" s="63"/>
      <c r="O9" s="59"/>
      <c r="P9" s="59"/>
      <c r="Q9" s="59"/>
      <c r="R9" s="59"/>
      <c r="S9" s="59"/>
    </row>
    <row r="10" spans="1:19" x14ac:dyDescent="0.25">
      <c r="A10" s="38" t="s">
        <v>4</v>
      </c>
      <c r="B10" s="38"/>
      <c r="C10" s="38"/>
      <c r="D10" s="69" t="s">
        <v>74</v>
      </c>
      <c r="E10" s="69"/>
      <c r="F10" s="69"/>
      <c r="G10" s="69"/>
      <c r="H10" s="69"/>
      <c r="I10" s="69"/>
      <c r="J10" s="69"/>
      <c r="L10" s="37" t="s">
        <v>4</v>
      </c>
      <c r="M10" s="37"/>
      <c r="N10" s="37"/>
      <c r="O10" s="59"/>
      <c r="P10" s="59"/>
      <c r="Q10" s="59"/>
      <c r="R10" s="59"/>
      <c r="S10" s="59"/>
    </row>
    <row r="11" spans="1:19" x14ac:dyDescent="0.25">
      <c r="A11" s="38" t="s">
        <v>5</v>
      </c>
      <c r="B11" s="38"/>
      <c r="C11" s="38"/>
      <c r="D11" s="69" t="s">
        <v>6</v>
      </c>
      <c r="E11" s="69"/>
      <c r="F11" s="69"/>
      <c r="G11" s="69"/>
      <c r="H11" s="69"/>
      <c r="I11" s="69"/>
      <c r="J11" s="69"/>
      <c r="L11" s="37" t="s">
        <v>5</v>
      </c>
      <c r="M11" s="37"/>
      <c r="N11" s="37"/>
      <c r="O11" s="59"/>
      <c r="P11" s="59"/>
      <c r="Q11" s="59"/>
      <c r="R11" s="59"/>
      <c r="S11" s="59"/>
    </row>
    <row r="12" spans="1:19" x14ac:dyDescent="0.25">
      <c r="A12" s="38" t="s">
        <v>7</v>
      </c>
      <c r="B12" s="38"/>
      <c r="C12" s="38"/>
      <c r="D12" s="70" t="s">
        <v>122</v>
      </c>
      <c r="E12" s="70"/>
      <c r="F12" s="70"/>
      <c r="G12" s="70"/>
      <c r="H12" s="70"/>
      <c r="I12" s="70"/>
      <c r="J12" s="70"/>
      <c r="L12" s="37" t="s">
        <v>7</v>
      </c>
      <c r="M12" s="37"/>
      <c r="N12" s="37"/>
      <c r="O12" s="59"/>
      <c r="P12" s="59"/>
      <c r="Q12" s="59"/>
      <c r="R12" s="59"/>
      <c r="S12" s="59"/>
    </row>
    <row r="13" spans="1:19" x14ac:dyDescent="0.25">
      <c r="A13" s="38" t="s">
        <v>8</v>
      </c>
      <c r="B13" s="38"/>
      <c r="C13" s="38"/>
      <c r="D13" s="60" t="s">
        <v>75</v>
      </c>
      <c r="E13" s="60"/>
      <c r="F13" s="60"/>
      <c r="G13" s="60"/>
      <c r="H13" s="60"/>
      <c r="I13" s="60"/>
      <c r="J13" s="60"/>
      <c r="L13" s="37" t="s">
        <v>8</v>
      </c>
      <c r="M13" s="37"/>
      <c r="N13" s="37"/>
      <c r="O13" s="59"/>
      <c r="P13" s="59"/>
      <c r="Q13" s="59"/>
      <c r="R13" s="59"/>
      <c r="S13" s="59"/>
    </row>
    <row r="14" spans="1:19" ht="9.9499999999999993" customHeight="1" x14ac:dyDescent="0.25">
      <c r="A14" s="4"/>
      <c r="B14" s="4"/>
      <c r="C14" s="4"/>
      <c r="D14" s="5"/>
      <c r="E14" s="5"/>
      <c r="F14" s="5"/>
      <c r="G14" s="5"/>
      <c r="H14" s="5"/>
      <c r="I14" s="5"/>
      <c r="J14" s="5"/>
      <c r="L14" s="4"/>
      <c r="M14" s="4"/>
      <c r="N14" s="4"/>
      <c r="O14" s="7"/>
      <c r="P14" s="7"/>
      <c r="Q14" s="7"/>
      <c r="R14" s="7"/>
      <c r="S14" s="7"/>
    </row>
    <row r="15" spans="1:19" ht="23.25" customHeight="1" x14ac:dyDescent="0.25">
      <c r="G15" s="64" t="s">
        <v>120</v>
      </c>
      <c r="H15" s="64"/>
      <c r="I15" s="64"/>
      <c r="J15" s="64"/>
      <c r="K15" s="64"/>
      <c r="L15" s="64"/>
      <c r="M15" s="64"/>
      <c r="N15" s="64"/>
    </row>
    <row r="16" spans="1:19" ht="9.9499999999999993" customHeight="1" x14ac:dyDescent="0.25">
      <c r="G16" s="7"/>
      <c r="H16" s="7"/>
      <c r="I16" s="7"/>
      <c r="J16" s="7"/>
      <c r="K16" s="7"/>
      <c r="L16" s="7"/>
      <c r="M16" s="7"/>
    </row>
    <row r="17" spans="1:20" ht="46.5" customHeight="1" x14ac:dyDescent="0.25">
      <c r="A17" s="55" t="s">
        <v>116</v>
      </c>
      <c r="B17" s="55"/>
      <c r="C17" s="55"/>
      <c r="D17" s="55"/>
      <c r="E17" s="55"/>
      <c r="F17" s="55"/>
      <c r="G17" s="55"/>
      <c r="H17" s="55"/>
      <c r="I17" s="55"/>
      <c r="J17" s="55"/>
      <c r="K17" s="55"/>
      <c r="L17" s="55" t="s">
        <v>117</v>
      </c>
      <c r="M17" s="55"/>
      <c r="N17" s="55"/>
      <c r="O17" s="55"/>
      <c r="P17" s="55"/>
      <c r="Q17" s="55"/>
      <c r="R17" s="55"/>
      <c r="S17" s="55"/>
    </row>
    <row r="18" spans="1:20" ht="140.25" customHeight="1" x14ac:dyDescent="0.25">
      <c r="A18" s="79" t="s">
        <v>118</v>
      </c>
      <c r="B18" s="79"/>
      <c r="C18" s="79"/>
      <c r="D18" s="79"/>
      <c r="E18" s="79"/>
      <c r="F18" s="79"/>
      <c r="G18" s="79"/>
      <c r="H18" s="79"/>
      <c r="I18" s="79"/>
      <c r="J18" s="79"/>
      <c r="K18" s="79"/>
      <c r="L18" s="79" t="s">
        <v>119</v>
      </c>
      <c r="M18" s="79"/>
      <c r="N18" s="79"/>
      <c r="O18" s="79"/>
      <c r="P18" s="79"/>
      <c r="Q18" s="79"/>
      <c r="R18" s="79"/>
      <c r="S18" s="79"/>
    </row>
    <row r="19" spans="1:20" ht="19.899999999999999" customHeight="1" x14ac:dyDescent="0.25"/>
    <row r="20" spans="1:20" ht="21.6" customHeight="1" x14ac:dyDescent="0.25">
      <c r="A20" s="73" t="s">
        <v>88</v>
      </c>
      <c r="B20" s="74"/>
      <c r="C20" s="74"/>
      <c r="D20" s="74"/>
      <c r="E20" s="74"/>
      <c r="F20" s="74"/>
      <c r="G20" s="74"/>
      <c r="H20" s="74"/>
      <c r="I20" s="74"/>
      <c r="J20" s="74"/>
      <c r="K20" s="75"/>
      <c r="L20" s="76" t="s">
        <v>87</v>
      </c>
      <c r="M20" s="77"/>
      <c r="N20" s="77"/>
      <c r="O20" s="77"/>
      <c r="P20" s="77"/>
      <c r="Q20" s="77"/>
      <c r="R20" s="77"/>
      <c r="S20" s="78"/>
    </row>
    <row r="21" spans="1:20" s="6" customFormat="1" x14ac:dyDescent="0.25">
      <c r="A21" s="38" t="s">
        <v>9</v>
      </c>
      <c r="B21" s="38"/>
      <c r="C21" s="38"/>
      <c r="D21" s="38"/>
      <c r="E21" s="38"/>
      <c r="F21" s="39" t="s">
        <v>123</v>
      </c>
      <c r="G21" s="39"/>
      <c r="H21" s="39"/>
      <c r="I21" s="39"/>
      <c r="J21" s="39"/>
      <c r="K21" s="39"/>
      <c r="L21" s="38" t="s">
        <v>10</v>
      </c>
      <c r="M21" s="38"/>
      <c r="N21" s="38"/>
      <c r="O21" s="38"/>
      <c r="P21" s="38"/>
      <c r="Q21" s="39" t="str">
        <f>F21</f>
        <v>RFQ-UKR-00392181</v>
      </c>
      <c r="R21" s="39"/>
      <c r="S21" s="39"/>
      <c r="T21" s="4"/>
    </row>
    <row r="22" spans="1:20" s="6" customFormat="1" x14ac:dyDescent="0.25">
      <c r="A22" s="38" t="s">
        <v>11</v>
      </c>
      <c r="B22" s="38"/>
      <c r="C22" s="38"/>
      <c r="D22" s="38"/>
      <c r="E22" s="38"/>
      <c r="F22" s="40">
        <v>46154</v>
      </c>
      <c r="G22" s="39"/>
      <c r="H22" s="39"/>
      <c r="I22" s="39"/>
      <c r="J22" s="39"/>
      <c r="K22" s="39"/>
      <c r="L22" s="38" t="s">
        <v>12</v>
      </c>
      <c r="M22" s="38"/>
      <c r="N22" s="38"/>
      <c r="O22" s="38"/>
      <c r="P22" s="38"/>
      <c r="Q22" s="42">
        <f>F22</f>
        <v>46154</v>
      </c>
      <c r="R22" s="42"/>
      <c r="S22" s="42"/>
      <c r="T22" s="4"/>
    </row>
    <row r="23" spans="1:20" s="6" customFormat="1" x14ac:dyDescent="0.25">
      <c r="A23" s="38" t="s">
        <v>13</v>
      </c>
      <c r="B23" s="38"/>
      <c r="C23" s="38"/>
      <c r="D23" s="38"/>
      <c r="E23" s="38"/>
      <c r="F23" s="40">
        <v>46156</v>
      </c>
      <c r="G23" s="39"/>
      <c r="H23" s="39"/>
      <c r="I23" s="39"/>
      <c r="J23" s="39"/>
      <c r="K23" s="39"/>
      <c r="L23" s="38" t="s">
        <v>14</v>
      </c>
      <c r="M23" s="38"/>
      <c r="N23" s="38"/>
      <c r="O23" s="38"/>
      <c r="P23" s="38"/>
      <c r="Q23" s="42">
        <f>F23</f>
        <v>46156</v>
      </c>
      <c r="R23" s="42"/>
      <c r="S23" s="42"/>
      <c r="T23" s="4"/>
    </row>
    <row r="24" spans="1:20" s="6" customFormat="1" x14ac:dyDescent="0.25">
      <c r="A24" s="38" t="s">
        <v>15</v>
      </c>
      <c r="B24" s="38"/>
      <c r="C24" s="38"/>
      <c r="D24" s="38"/>
      <c r="E24" s="38"/>
      <c r="F24" s="41" t="s">
        <v>127</v>
      </c>
      <c r="G24" s="41"/>
      <c r="H24" s="41"/>
      <c r="I24" s="41"/>
      <c r="J24" s="41"/>
      <c r="K24" s="41"/>
      <c r="L24" s="38" t="s">
        <v>16</v>
      </c>
      <c r="M24" s="38"/>
      <c r="N24" s="38"/>
      <c r="O24" s="38"/>
      <c r="P24" s="38"/>
      <c r="Q24" s="41" t="str">
        <f>F24</f>
        <v>13:00 UTC / 16:00 Kyiv time / за Київським часом</v>
      </c>
      <c r="R24" s="71"/>
      <c r="S24" s="71"/>
      <c r="T24" s="4"/>
    </row>
    <row r="25" spans="1:20" s="6" customFormat="1" x14ac:dyDescent="0.25">
      <c r="A25" s="38" t="s">
        <v>17</v>
      </c>
      <c r="B25" s="38"/>
      <c r="C25" s="38"/>
      <c r="D25" s="38"/>
      <c r="E25" s="38"/>
      <c r="F25" s="83" t="s">
        <v>75</v>
      </c>
      <c r="G25" s="71"/>
      <c r="H25" s="71"/>
      <c r="I25" s="71"/>
      <c r="J25" s="71"/>
      <c r="K25" s="71"/>
      <c r="L25" s="38" t="s">
        <v>18</v>
      </c>
      <c r="M25" s="38"/>
      <c r="N25" s="38"/>
      <c r="O25" s="38"/>
      <c r="P25" s="38"/>
      <c r="Q25" s="83" t="str">
        <f>F25</f>
        <v>ukr-procurement@drc.ngo</v>
      </c>
      <c r="R25" s="71"/>
      <c r="S25" s="71"/>
      <c r="T25" s="4"/>
    </row>
    <row r="26" spans="1:20" s="6" customFormat="1" x14ac:dyDescent="0.25">
      <c r="A26" s="38" t="s">
        <v>19</v>
      </c>
      <c r="B26" s="38"/>
      <c r="C26" s="38"/>
      <c r="D26" s="38"/>
      <c r="E26" s="38"/>
      <c r="F26" s="71" t="s">
        <v>20</v>
      </c>
      <c r="G26" s="71"/>
      <c r="H26" s="71"/>
      <c r="I26" s="71"/>
      <c r="J26" s="71"/>
      <c r="K26" s="71"/>
      <c r="L26" s="38" t="s">
        <v>21</v>
      </c>
      <c r="M26" s="38"/>
      <c r="N26" s="38"/>
      <c r="O26" s="38"/>
      <c r="P26" s="38"/>
      <c r="Q26" s="71" t="s">
        <v>20</v>
      </c>
      <c r="R26" s="71"/>
      <c r="S26" s="71"/>
      <c r="T26" s="4"/>
    </row>
    <row r="27" spans="1:20" s="6" customFormat="1" x14ac:dyDescent="0.25">
      <c r="A27" s="38" t="s">
        <v>22</v>
      </c>
      <c r="B27" s="38"/>
      <c r="C27" s="38"/>
      <c r="D27" s="38"/>
      <c r="E27" s="38"/>
      <c r="F27" s="80">
        <v>30</v>
      </c>
      <c r="G27" s="81"/>
      <c r="H27" s="81"/>
      <c r="I27" s="81"/>
      <c r="J27" s="81"/>
      <c r="K27" s="82"/>
      <c r="L27" s="38" t="s">
        <v>23</v>
      </c>
      <c r="M27" s="38"/>
      <c r="N27" s="38"/>
      <c r="O27" s="38"/>
      <c r="P27" s="38"/>
      <c r="Q27" s="71">
        <v>30</v>
      </c>
      <c r="R27" s="71"/>
      <c r="S27" s="71"/>
      <c r="T27" s="4"/>
    </row>
    <row r="28" spans="1:20" s="6" customFormat="1" x14ac:dyDescent="0.25">
      <c r="A28" s="38" t="s">
        <v>24</v>
      </c>
      <c r="B28" s="38"/>
      <c r="C28" s="38"/>
      <c r="D28" s="38"/>
      <c r="E28" s="38"/>
      <c r="F28" s="42">
        <v>46162</v>
      </c>
      <c r="G28" s="71"/>
      <c r="H28" s="71"/>
      <c r="I28" s="71"/>
      <c r="J28" s="71"/>
      <c r="K28" s="71"/>
      <c r="L28" s="38" t="s">
        <v>25</v>
      </c>
      <c r="M28" s="38"/>
      <c r="N28" s="38"/>
      <c r="O28" s="38"/>
      <c r="P28" s="38"/>
      <c r="Q28" s="42">
        <f>F28</f>
        <v>46162</v>
      </c>
      <c r="R28" s="42"/>
      <c r="S28" s="42"/>
      <c r="T28" s="4"/>
    </row>
    <row r="29" spans="1:20" s="6" customFormat="1" ht="16.5" customHeight="1" x14ac:dyDescent="0.25">
      <c r="A29" s="38" t="s">
        <v>26</v>
      </c>
      <c r="B29" s="38"/>
      <c r="C29" s="38"/>
      <c r="D29" s="38"/>
      <c r="E29" s="38"/>
      <c r="F29" s="72" t="s">
        <v>108</v>
      </c>
      <c r="G29" s="39"/>
      <c r="H29" s="39"/>
      <c r="I29" s="39"/>
      <c r="J29" s="39"/>
      <c r="K29" s="39"/>
      <c r="L29" s="38" t="s">
        <v>106</v>
      </c>
      <c r="M29" s="38"/>
      <c r="N29" s="38"/>
      <c r="O29" s="38"/>
      <c r="P29" s="38"/>
      <c r="Q29" s="72" t="s">
        <v>107</v>
      </c>
      <c r="R29" s="72"/>
      <c r="S29" s="72"/>
      <c r="T29" s="4"/>
    </row>
    <row r="30" spans="1:20" s="6" customFormat="1" ht="15" customHeight="1" x14ac:dyDescent="0.25">
      <c r="A30" s="38" t="s">
        <v>27</v>
      </c>
      <c r="B30" s="38"/>
      <c r="C30" s="38"/>
      <c r="D30" s="38"/>
      <c r="E30" s="38"/>
      <c r="F30" s="39" t="s">
        <v>28</v>
      </c>
      <c r="G30" s="39"/>
      <c r="H30" s="39"/>
      <c r="I30" s="39"/>
      <c r="J30" s="39"/>
      <c r="K30" s="39"/>
      <c r="L30" s="38" t="s">
        <v>29</v>
      </c>
      <c r="M30" s="38"/>
      <c r="N30" s="38"/>
      <c r="O30" s="38"/>
      <c r="P30" s="38"/>
      <c r="Q30" s="39" t="s">
        <v>28</v>
      </c>
      <c r="R30" s="39"/>
      <c r="S30" s="39"/>
      <c r="T30" s="4"/>
    </row>
    <row r="31" spans="1:20" ht="9.9499999999999993" customHeight="1" x14ac:dyDescent="0.25">
      <c r="A31" s="86"/>
      <c r="B31" s="86"/>
      <c r="C31" s="86"/>
      <c r="D31" s="86"/>
      <c r="E31" s="86"/>
      <c r="F31" s="86"/>
      <c r="G31" s="86"/>
      <c r="H31" s="86"/>
      <c r="I31" s="86"/>
      <c r="J31" s="86"/>
      <c r="K31" s="86"/>
    </row>
    <row r="32" spans="1:20" ht="9.9499999999999993" customHeight="1" x14ac:dyDescent="0.25">
      <c r="A32" s="8"/>
      <c r="B32" s="9"/>
      <c r="C32" s="9"/>
      <c r="D32" s="9"/>
      <c r="E32" s="9"/>
      <c r="F32" s="9"/>
      <c r="G32" s="9"/>
      <c r="H32" s="9"/>
      <c r="I32" s="9"/>
      <c r="J32" s="9"/>
      <c r="K32" s="9"/>
      <c r="L32" s="8"/>
      <c r="M32" s="9"/>
      <c r="N32" s="9"/>
      <c r="O32" s="9"/>
      <c r="P32" s="9"/>
      <c r="Q32" s="9"/>
      <c r="R32" s="9"/>
      <c r="S32" s="9"/>
    </row>
    <row r="33" spans="1:20" ht="19.5" customHeight="1" x14ac:dyDescent="0.25">
      <c r="A33" s="88" t="s">
        <v>0</v>
      </c>
      <c r="B33" s="88"/>
      <c r="C33" s="88"/>
      <c r="D33" s="88"/>
      <c r="E33" s="88"/>
      <c r="F33" s="88"/>
      <c r="G33" s="88"/>
      <c r="H33" s="88"/>
      <c r="I33" s="88"/>
      <c r="J33" s="88"/>
      <c r="K33" s="88"/>
      <c r="L33" s="89" t="s">
        <v>1</v>
      </c>
      <c r="M33" s="89"/>
      <c r="N33" s="89"/>
      <c r="O33" s="89"/>
      <c r="P33" s="89"/>
      <c r="Q33" s="89"/>
      <c r="R33" s="89"/>
      <c r="S33" s="89"/>
    </row>
    <row r="34" spans="1:20" ht="63.75" customHeight="1" x14ac:dyDescent="0.25">
      <c r="A34" s="12" t="s">
        <v>30</v>
      </c>
      <c r="B34" s="87" t="s">
        <v>31</v>
      </c>
      <c r="C34" s="87"/>
      <c r="D34" s="87"/>
      <c r="E34" s="87"/>
      <c r="F34" s="87"/>
      <c r="G34" s="87"/>
      <c r="H34" s="87"/>
      <c r="I34" s="12" t="s">
        <v>32</v>
      </c>
      <c r="J34" s="12" t="s">
        <v>33</v>
      </c>
      <c r="K34" s="90" t="s">
        <v>80</v>
      </c>
      <c r="L34" s="87"/>
      <c r="M34" s="87"/>
      <c r="N34" s="87" t="s">
        <v>34</v>
      </c>
      <c r="O34" s="87"/>
      <c r="P34" s="87" t="s">
        <v>35</v>
      </c>
      <c r="Q34" s="87"/>
      <c r="R34" s="12" t="s">
        <v>36</v>
      </c>
      <c r="S34" s="12" t="s">
        <v>86</v>
      </c>
    </row>
    <row r="35" spans="1:20" ht="21.75" customHeight="1" x14ac:dyDescent="0.25">
      <c r="A35" s="98" t="s">
        <v>109</v>
      </c>
      <c r="B35" s="99"/>
      <c r="C35" s="99"/>
      <c r="D35" s="99"/>
      <c r="E35" s="99"/>
      <c r="F35" s="99"/>
      <c r="G35" s="99"/>
      <c r="H35" s="99"/>
      <c r="I35" s="99"/>
      <c r="J35" s="99"/>
      <c r="K35" s="99"/>
      <c r="L35" s="99"/>
      <c r="M35" s="99"/>
      <c r="N35" s="99"/>
      <c r="O35" s="99"/>
      <c r="P35" s="99"/>
      <c r="Q35" s="99"/>
      <c r="R35" s="99"/>
      <c r="S35" s="100"/>
    </row>
    <row r="36" spans="1:20" s="29" customFormat="1" ht="186.75" customHeight="1" x14ac:dyDescent="0.2">
      <c r="A36" s="36">
        <v>1</v>
      </c>
      <c r="B36" s="102" t="s">
        <v>126</v>
      </c>
      <c r="C36" s="103"/>
      <c r="D36" s="103"/>
      <c r="E36" s="103"/>
      <c r="F36" s="103"/>
      <c r="G36" s="103"/>
      <c r="H36" s="104"/>
      <c r="I36" s="105" t="s">
        <v>37</v>
      </c>
      <c r="J36" s="106">
        <v>10</v>
      </c>
      <c r="K36" s="107"/>
      <c r="L36" s="108"/>
      <c r="M36" s="109"/>
      <c r="N36" s="107"/>
      <c r="O36" s="109"/>
      <c r="P36" s="110"/>
      <c r="Q36" s="111"/>
      <c r="R36" s="112">
        <f t="shared" ref="R36" si="0">N36*P36</f>
        <v>0</v>
      </c>
      <c r="S36" s="35"/>
      <c r="T36" s="34" t="s">
        <v>114</v>
      </c>
    </row>
    <row r="37" spans="1:20" ht="38.25" customHeight="1" x14ac:dyDescent="0.25">
      <c r="A37" s="101"/>
      <c r="B37" s="101"/>
      <c r="C37" s="101"/>
      <c r="D37" s="101"/>
      <c r="E37" s="101"/>
      <c r="F37" s="101"/>
      <c r="G37" s="101"/>
      <c r="H37" s="101"/>
      <c r="I37" s="101"/>
      <c r="J37" s="101"/>
      <c r="K37" s="101"/>
      <c r="L37" s="113" t="s">
        <v>38</v>
      </c>
      <c r="M37" s="113"/>
      <c r="N37" s="113"/>
      <c r="O37" s="113"/>
      <c r="P37" s="113"/>
      <c r="Q37" s="113"/>
      <c r="R37" s="113"/>
      <c r="S37" s="13" t="e">
        <f>SUM(#REF!)</f>
        <v>#REF!</v>
      </c>
    </row>
    <row r="38" spans="1:20" ht="9" customHeight="1" x14ac:dyDescent="0.25">
      <c r="A38" s="30"/>
      <c r="B38" s="30"/>
      <c r="C38" s="30"/>
      <c r="D38" s="30"/>
      <c r="E38" s="30"/>
      <c r="F38" s="30"/>
      <c r="G38" s="30"/>
      <c r="H38" s="30"/>
      <c r="I38" s="30"/>
      <c r="J38" s="30"/>
      <c r="K38" s="30"/>
      <c r="L38" s="31"/>
      <c r="M38" s="31"/>
      <c r="N38" s="31"/>
      <c r="O38" s="31"/>
      <c r="P38" s="31"/>
      <c r="Q38" s="33"/>
      <c r="R38" s="33"/>
      <c r="S38" s="32"/>
    </row>
    <row r="39" spans="1:20" ht="21" customHeight="1" x14ac:dyDescent="0.25">
      <c r="A39" s="94" t="s">
        <v>83</v>
      </c>
      <c r="B39" s="94"/>
      <c r="C39" s="94"/>
      <c r="D39" s="94"/>
      <c r="E39" s="94"/>
      <c r="F39" s="94"/>
      <c r="G39" s="94"/>
      <c r="H39" s="94"/>
      <c r="I39" s="94"/>
      <c r="J39" s="94"/>
      <c r="K39" s="94"/>
      <c r="L39" s="94"/>
      <c r="M39" s="94"/>
      <c r="N39" s="94"/>
      <c r="O39" s="94"/>
      <c r="P39" s="15"/>
      <c r="Q39" s="95"/>
      <c r="R39" s="96"/>
      <c r="S39" s="16"/>
    </row>
    <row r="40" spans="1:20" ht="9.6" customHeight="1" x14ac:dyDescent="0.25">
      <c r="A40" s="94"/>
      <c r="B40" s="94"/>
      <c r="C40" s="94"/>
      <c r="D40" s="94"/>
      <c r="E40" s="94"/>
      <c r="F40" s="94"/>
      <c r="G40" s="94"/>
      <c r="H40" s="94"/>
      <c r="I40" s="94"/>
      <c r="J40" s="94"/>
      <c r="K40" s="94"/>
      <c r="L40" s="94"/>
      <c r="M40" s="94"/>
      <c r="N40" s="94"/>
      <c r="O40" s="94"/>
      <c r="P40" s="16"/>
      <c r="Q40" s="16"/>
      <c r="R40" s="15"/>
      <c r="S40" s="16"/>
    </row>
    <row r="41" spans="1:20" ht="18.75" customHeight="1" x14ac:dyDescent="0.25">
      <c r="A41" s="94" t="s">
        <v>84</v>
      </c>
      <c r="B41" s="94"/>
      <c r="C41" s="94"/>
      <c r="D41" s="94"/>
      <c r="E41" s="94"/>
      <c r="F41" s="94"/>
      <c r="G41" s="94"/>
      <c r="H41" s="94"/>
      <c r="I41" s="94"/>
      <c r="J41" s="94"/>
      <c r="K41" s="94"/>
      <c r="L41" s="94"/>
      <c r="M41" s="94"/>
      <c r="N41" s="94"/>
      <c r="O41" s="94"/>
      <c r="P41" s="16"/>
      <c r="Q41" s="95"/>
      <c r="R41" s="96"/>
      <c r="S41" s="16"/>
    </row>
    <row r="42" spans="1:20" ht="9.6" customHeight="1" x14ac:dyDescent="0.25">
      <c r="A42" s="94"/>
      <c r="B42" s="94"/>
      <c r="C42" s="94"/>
      <c r="D42" s="94"/>
      <c r="E42" s="94"/>
      <c r="F42" s="94"/>
      <c r="G42" s="94"/>
      <c r="H42" s="94"/>
      <c r="I42" s="94"/>
      <c r="J42" s="94"/>
      <c r="K42" s="94"/>
      <c r="L42" s="94"/>
      <c r="M42" s="94"/>
      <c r="N42" s="94"/>
      <c r="O42" s="94"/>
      <c r="P42" s="16"/>
      <c r="Q42" s="16"/>
      <c r="R42" s="15"/>
      <c r="S42" s="16"/>
    </row>
    <row r="43" spans="1:20" ht="20.25" customHeight="1" x14ac:dyDescent="0.25">
      <c r="A43" s="94" t="s">
        <v>85</v>
      </c>
      <c r="B43" s="94"/>
      <c r="C43" s="94"/>
      <c r="D43" s="94"/>
      <c r="E43" s="94"/>
      <c r="F43" s="94"/>
      <c r="G43" s="94"/>
      <c r="H43" s="94"/>
      <c r="I43" s="94"/>
      <c r="J43" s="94"/>
      <c r="K43" s="94"/>
      <c r="L43" s="94"/>
      <c r="M43" s="94"/>
      <c r="N43" s="94"/>
      <c r="O43" s="94"/>
      <c r="P43" s="16"/>
      <c r="Q43" s="95"/>
      <c r="R43" s="96"/>
      <c r="S43" s="16"/>
    </row>
    <row r="44" spans="1:20" s="10" customFormat="1" ht="44.25" customHeight="1" x14ac:dyDescent="0.25">
      <c r="A44" s="97"/>
      <c r="B44" s="97"/>
      <c r="C44" s="97"/>
      <c r="D44" s="97"/>
      <c r="E44" s="97"/>
      <c r="F44" s="97"/>
      <c r="G44" s="97"/>
      <c r="H44" s="1"/>
      <c r="I44" s="1"/>
      <c r="J44" s="15"/>
      <c r="K44" s="16"/>
      <c r="L44" s="97"/>
      <c r="M44" s="97"/>
      <c r="N44" s="97"/>
      <c r="O44" s="97"/>
      <c r="P44" s="97"/>
      <c r="Q44" s="97"/>
      <c r="R44" s="15"/>
      <c r="S44" s="16"/>
      <c r="T44" s="4"/>
    </row>
    <row r="45" spans="1:20" s="10" customFormat="1" ht="7.5" customHeight="1" x14ac:dyDescent="0.25">
      <c r="A45" s="1"/>
      <c r="B45" s="1"/>
      <c r="C45" s="1"/>
      <c r="D45" s="1"/>
      <c r="E45" s="1"/>
      <c r="F45" s="1"/>
      <c r="G45" s="1"/>
      <c r="H45" s="1"/>
      <c r="I45" s="1"/>
      <c r="J45" s="1"/>
      <c r="K45" s="1"/>
      <c r="L45" s="1"/>
      <c r="M45" s="1"/>
      <c r="N45" s="1"/>
      <c r="O45" s="1"/>
      <c r="P45" s="1"/>
      <c r="Q45" s="1"/>
      <c r="R45" s="1"/>
      <c r="S45" s="1"/>
      <c r="T45" s="4"/>
    </row>
    <row r="46" spans="1:20" s="10" customFormat="1" ht="90.75" customHeight="1" x14ac:dyDescent="0.25">
      <c r="A46" s="55" t="s">
        <v>125</v>
      </c>
      <c r="B46" s="55"/>
      <c r="C46" s="55"/>
      <c r="D46" s="55"/>
      <c r="E46" s="55"/>
      <c r="F46" s="55"/>
      <c r="G46" s="55"/>
      <c r="H46" s="55"/>
      <c r="I46" s="55"/>
      <c r="J46" s="55"/>
      <c r="K46" s="55"/>
      <c r="L46" s="91" t="s">
        <v>124</v>
      </c>
      <c r="M46" s="92"/>
      <c r="N46" s="92"/>
      <c r="O46" s="92"/>
      <c r="P46" s="92"/>
      <c r="Q46" s="92"/>
      <c r="R46" s="92"/>
      <c r="S46" s="93"/>
      <c r="T46" s="4"/>
    </row>
    <row r="47" spans="1:20" ht="14.25" customHeight="1" x14ac:dyDescent="0.25">
      <c r="A47" s="11"/>
      <c r="B47" s="11"/>
      <c r="C47" s="11"/>
      <c r="D47" s="11"/>
      <c r="E47" s="11"/>
      <c r="F47" s="11"/>
      <c r="G47" s="11"/>
      <c r="H47" s="11"/>
      <c r="I47" s="11"/>
      <c r="J47" s="11"/>
      <c r="K47" s="11"/>
      <c r="L47" s="11"/>
      <c r="M47" s="11"/>
      <c r="N47" s="11"/>
      <c r="O47" s="11"/>
      <c r="P47" s="11"/>
      <c r="Q47" s="11"/>
      <c r="R47" s="11"/>
      <c r="S47" s="11"/>
    </row>
    <row r="48" spans="1:20" x14ac:dyDescent="0.25">
      <c r="A48" s="55" t="s">
        <v>82</v>
      </c>
      <c r="B48" s="55"/>
      <c r="C48" s="55"/>
      <c r="D48" s="55"/>
      <c r="E48" s="55"/>
      <c r="F48" s="55"/>
      <c r="G48" s="55"/>
      <c r="H48" s="55"/>
      <c r="I48" s="55"/>
      <c r="J48" s="55"/>
      <c r="K48" s="55"/>
      <c r="L48" s="91" t="s">
        <v>81</v>
      </c>
      <c r="M48" s="92"/>
      <c r="N48" s="92"/>
      <c r="O48" s="92"/>
      <c r="P48" s="92"/>
      <c r="Q48" s="92"/>
      <c r="R48" s="92"/>
      <c r="S48" s="93"/>
    </row>
    <row r="49" spans="1:19" ht="24.95" customHeight="1" x14ac:dyDescent="0.25"/>
    <row r="50" spans="1:19" x14ac:dyDescent="0.25">
      <c r="A50" s="85" t="s">
        <v>39</v>
      </c>
      <c r="B50" s="85"/>
      <c r="C50" s="85"/>
      <c r="D50" s="85"/>
      <c r="E50" s="85"/>
      <c r="F50" s="85"/>
      <c r="G50" s="85"/>
      <c r="H50" s="85"/>
      <c r="I50" s="85"/>
      <c r="J50" s="85"/>
      <c r="K50" s="85"/>
      <c r="L50" s="85" t="s">
        <v>40</v>
      </c>
      <c r="M50" s="85"/>
      <c r="N50" s="85"/>
      <c r="O50" s="85"/>
      <c r="P50" s="85"/>
      <c r="Q50" s="85"/>
      <c r="R50" s="85"/>
      <c r="S50" s="85"/>
    </row>
    <row r="51" spans="1:19" x14ac:dyDescent="0.25">
      <c r="A51" s="86"/>
      <c r="B51" s="86"/>
      <c r="C51" s="86"/>
      <c r="D51" s="86"/>
      <c r="E51" s="86"/>
      <c r="F51" s="86"/>
      <c r="G51" s="86"/>
      <c r="H51" s="86"/>
      <c r="I51" s="86"/>
      <c r="J51" s="86"/>
      <c r="K51" s="86"/>
    </row>
    <row r="52" spans="1:19" ht="26.45" customHeight="1" x14ac:dyDescent="0.25">
      <c r="A52" s="85" t="s">
        <v>41</v>
      </c>
      <c r="B52" s="85"/>
      <c r="C52" s="85"/>
      <c r="D52" s="85"/>
      <c r="E52" s="85"/>
      <c r="F52" s="85"/>
      <c r="G52" s="85"/>
      <c r="H52" s="85"/>
      <c r="I52" s="85"/>
      <c r="J52" s="85"/>
      <c r="K52" s="85"/>
      <c r="L52" s="85" t="s">
        <v>42</v>
      </c>
      <c r="M52" s="85"/>
      <c r="N52" s="85"/>
      <c r="O52" s="85"/>
      <c r="P52" s="85"/>
      <c r="Q52" s="85"/>
      <c r="R52" s="85"/>
      <c r="S52" s="85"/>
    </row>
    <row r="55" spans="1:19" x14ac:dyDescent="0.25">
      <c r="B55" s="84" t="s">
        <v>43</v>
      </c>
      <c r="C55" s="84"/>
      <c r="D55" s="84"/>
    </row>
    <row r="56" spans="1:19" x14ac:dyDescent="0.25">
      <c r="B56" s="14" t="s">
        <v>44</v>
      </c>
      <c r="C56" s="14"/>
      <c r="D56" s="14"/>
    </row>
    <row r="58" spans="1:19" ht="12" customHeight="1" x14ac:dyDescent="0.25"/>
    <row r="59" spans="1:19" hidden="1" x14ac:dyDescent="0.25"/>
    <row r="60" spans="1:19" ht="6.75" hidden="1" customHeight="1" x14ac:dyDescent="0.25"/>
    <row r="61" spans="1:19" hidden="1" x14ac:dyDescent="0.25"/>
  </sheetData>
  <sheetProtection formatCells="0" formatColumns="0"/>
  <protectedRanges>
    <protectedRange algorithmName="SHA-512" hashValue="2gjM3CTBZa3IqKD4Q91gN6W2w1fQBwqP6O/oTO5Y6SEdKZQtYjQWFIISlL9fjlOCJQWPeeEKbxmid8PL/uHbbQ==" saltValue="jvQEtkd/Zqg1dzog6kxt7Q==" spinCount="100000" sqref="G15:M15" name="Діапазон1"/>
    <protectedRange algorithmName="SHA-512" hashValue="2gjM3CTBZa3IqKD4Q91gN6W2w1fQBwqP6O/oTO5Y6SEdKZQtYjQWFIISlL9fjlOCJQWPeeEKbxmid8PL/uHbbQ==" saltValue="jvQEtkd/Zqg1dzog6kxt7Q==" spinCount="100000" sqref="F22:K22" name="Діапазон1_1"/>
    <protectedRange algorithmName="SHA-512" hashValue="2gjM3CTBZa3IqKD4Q91gN6W2w1fQBwqP6O/oTO5Y6SEdKZQtYjQWFIISlL9fjlOCJQWPeeEKbxmid8PL/uHbbQ==" saltValue="jvQEtkd/Zqg1dzog6kxt7Q==" spinCount="100000" sqref="F23:K23" name="Діапазон1_2"/>
  </protectedRanges>
  <mergeCells count="112">
    <mergeCell ref="A37:K37"/>
    <mergeCell ref="L37:R37"/>
    <mergeCell ref="B36:H36"/>
    <mergeCell ref="Q30:S30"/>
    <mergeCell ref="A30:E30"/>
    <mergeCell ref="A35:S35"/>
    <mergeCell ref="N34:O34"/>
    <mergeCell ref="P34:Q34"/>
    <mergeCell ref="F30:K30"/>
    <mergeCell ref="L30:P30"/>
    <mergeCell ref="A31:K31"/>
    <mergeCell ref="K36:M36"/>
    <mergeCell ref="N36:O36"/>
    <mergeCell ref="P36:Q36"/>
    <mergeCell ref="B55:D55"/>
    <mergeCell ref="A46:K46"/>
    <mergeCell ref="A48:K48"/>
    <mergeCell ref="A50:K50"/>
    <mergeCell ref="A51:K51"/>
    <mergeCell ref="A52:K52"/>
    <mergeCell ref="B34:H34"/>
    <mergeCell ref="A33:K33"/>
    <mergeCell ref="L33:S33"/>
    <mergeCell ref="K34:M34"/>
    <mergeCell ref="L52:S52"/>
    <mergeCell ref="L50:S50"/>
    <mergeCell ref="L48:S48"/>
    <mergeCell ref="L46:S46"/>
    <mergeCell ref="A43:O43"/>
    <mergeCell ref="Q43:R43"/>
    <mergeCell ref="L44:Q44"/>
    <mergeCell ref="A44:G44"/>
    <mergeCell ref="A39:O39"/>
    <mergeCell ref="A40:O40"/>
    <mergeCell ref="A41:O41"/>
    <mergeCell ref="Q39:R39"/>
    <mergeCell ref="Q41:R41"/>
    <mergeCell ref="A42:O42"/>
    <mergeCell ref="Q27:S27"/>
    <mergeCell ref="A25:E25"/>
    <mergeCell ref="F25:K25"/>
    <mergeCell ref="L25:P25"/>
    <mergeCell ref="Q25:S25"/>
    <mergeCell ref="L27:P27"/>
    <mergeCell ref="L24:P24"/>
    <mergeCell ref="Q24:S24"/>
    <mergeCell ref="A24:E24"/>
    <mergeCell ref="F28:K28"/>
    <mergeCell ref="A22:E22"/>
    <mergeCell ref="A23:E23"/>
    <mergeCell ref="L28:P28"/>
    <mergeCell ref="Q28:S28"/>
    <mergeCell ref="A29:E29"/>
    <mergeCell ref="F29:K29"/>
    <mergeCell ref="L10:N10"/>
    <mergeCell ref="L9:N9"/>
    <mergeCell ref="A21:E21"/>
    <mergeCell ref="A20:K20"/>
    <mergeCell ref="L20:S20"/>
    <mergeCell ref="A18:K18"/>
    <mergeCell ref="L18:S18"/>
    <mergeCell ref="A13:C13"/>
    <mergeCell ref="A28:E28"/>
    <mergeCell ref="L29:P29"/>
    <mergeCell ref="Q29:S29"/>
    <mergeCell ref="A26:E26"/>
    <mergeCell ref="F26:K26"/>
    <mergeCell ref="L26:P26"/>
    <mergeCell ref="Q26:S26"/>
    <mergeCell ref="A27:E27"/>
    <mergeCell ref="F27:K27"/>
    <mergeCell ref="A1:S4"/>
    <mergeCell ref="A17:K17"/>
    <mergeCell ref="L17:S17"/>
    <mergeCell ref="L13:N13"/>
    <mergeCell ref="O7:S7"/>
    <mergeCell ref="O8:S8"/>
    <mergeCell ref="O9:S9"/>
    <mergeCell ref="O10:S10"/>
    <mergeCell ref="O11:S11"/>
    <mergeCell ref="O12:S12"/>
    <mergeCell ref="O13:S13"/>
    <mergeCell ref="D13:J13"/>
    <mergeCell ref="L7:N7"/>
    <mergeCell ref="L8:N8"/>
    <mergeCell ref="A12:C12"/>
    <mergeCell ref="G15:N15"/>
    <mergeCell ref="L6:S6"/>
    <mergeCell ref="A6:J6"/>
    <mergeCell ref="D7:J7"/>
    <mergeCell ref="D8:J8"/>
    <mergeCell ref="D9:J9"/>
    <mergeCell ref="D10:J10"/>
    <mergeCell ref="D11:J11"/>
    <mergeCell ref="D12:J12"/>
    <mergeCell ref="L11:N11"/>
    <mergeCell ref="L12:N12"/>
    <mergeCell ref="L21:P21"/>
    <mergeCell ref="Q21:S21"/>
    <mergeCell ref="F21:K21"/>
    <mergeCell ref="F22:K22"/>
    <mergeCell ref="F23:K23"/>
    <mergeCell ref="F24:K24"/>
    <mergeCell ref="A7:C7"/>
    <mergeCell ref="A8:C8"/>
    <mergeCell ref="A9:C9"/>
    <mergeCell ref="A10:C10"/>
    <mergeCell ref="A11:C11"/>
    <mergeCell ref="L22:P22"/>
    <mergeCell ref="Q22:S22"/>
    <mergeCell ref="L23:P23"/>
    <mergeCell ref="Q23:S23"/>
  </mergeCells>
  <hyperlinks>
    <hyperlink ref="D13" r:id="rId1" xr:uid="{06D77477-935C-4C3F-867C-576263A7D51D}"/>
    <hyperlink ref="F25" r:id="rId2" xr:uid="{E032CB69-2A4A-4C85-8E83-AD57FCE26F2A}"/>
    <hyperlink ref="T36" r:id="rId3" xr:uid="{4985C81F-1F48-4A5E-A15C-9FB4341D7C72}"/>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3189-F895-4F6A-B2E2-F1E0208100BB}">
  <dimension ref="A1:B34"/>
  <sheetViews>
    <sheetView topLeftCell="A24" zoomScale="80" zoomScaleNormal="80" workbookViewId="0">
      <selection activeCell="A8" sqref="A8"/>
    </sheetView>
  </sheetViews>
  <sheetFormatPr defaultRowHeight="15" x14ac:dyDescent="0.25"/>
  <cols>
    <col min="1" max="1" width="101.140625" customWidth="1"/>
    <col min="2" max="2" width="102.28515625" customWidth="1"/>
  </cols>
  <sheetData>
    <row r="1" spans="1:2" ht="18.75" x14ac:dyDescent="0.25">
      <c r="A1" s="17" t="s">
        <v>45</v>
      </c>
      <c r="B1" s="18" t="s">
        <v>89</v>
      </c>
    </row>
    <row r="2" spans="1:2" ht="75" customHeight="1" x14ac:dyDescent="0.25">
      <c r="A2" s="19" t="s">
        <v>105</v>
      </c>
      <c r="B2" s="20" t="s">
        <v>104</v>
      </c>
    </row>
    <row r="3" spans="1:2" ht="32.25" customHeight="1" x14ac:dyDescent="0.25">
      <c r="A3" s="19" t="s">
        <v>46</v>
      </c>
      <c r="B3" s="21" t="s">
        <v>47</v>
      </c>
    </row>
    <row r="4" spans="1:2" x14ac:dyDescent="0.25">
      <c r="A4" s="19"/>
      <c r="B4" s="22"/>
    </row>
    <row r="5" spans="1:2" ht="38.25" x14ac:dyDescent="0.25">
      <c r="A5" s="23" t="s">
        <v>48</v>
      </c>
      <c r="B5" s="24" t="s">
        <v>49</v>
      </c>
    </row>
    <row r="6" spans="1:2" ht="25.5" x14ac:dyDescent="0.25">
      <c r="A6" s="23" t="s">
        <v>50</v>
      </c>
      <c r="B6" s="24" t="s">
        <v>51</v>
      </c>
    </row>
    <row r="7" spans="1:2" x14ac:dyDescent="0.25">
      <c r="A7" s="23" t="s">
        <v>52</v>
      </c>
      <c r="B7" s="24" t="s">
        <v>53</v>
      </c>
    </row>
    <row r="8" spans="1:2" x14ac:dyDescent="0.25">
      <c r="A8" s="23" t="s">
        <v>111</v>
      </c>
      <c r="B8" s="24" t="s">
        <v>110</v>
      </c>
    </row>
    <row r="9" spans="1:2" x14ac:dyDescent="0.25">
      <c r="A9" s="23"/>
      <c r="B9" s="25"/>
    </row>
    <row r="10" spans="1:2" x14ac:dyDescent="0.25">
      <c r="A10" s="19" t="s">
        <v>54</v>
      </c>
      <c r="B10" s="21" t="s">
        <v>55</v>
      </c>
    </row>
    <row r="11" spans="1:2" ht="25.5" x14ac:dyDescent="0.25">
      <c r="A11" s="23" t="s">
        <v>56</v>
      </c>
      <c r="B11" s="24" t="s">
        <v>90</v>
      </c>
    </row>
    <row r="12" spans="1:2" ht="25.5" x14ac:dyDescent="0.25">
      <c r="A12" s="23" t="s">
        <v>57</v>
      </c>
      <c r="B12" s="24" t="s">
        <v>58</v>
      </c>
    </row>
    <row r="13" spans="1:2" x14ac:dyDescent="0.25">
      <c r="A13" s="23" t="s">
        <v>59</v>
      </c>
      <c r="B13" s="24" t="s">
        <v>60</v>
      </c>
    </row>
    <row r="14" spans="1:2" x14ac:dyDescent="0.25">
      <c r="A14" s="23"/>
      <c r="B14" s="25"/>
    </row>
    <row r="15" spans="1:2" x14ac:dyDescent="0.25">
      <c r="A15" s="19" t="s">
        <v>61</v>
      </c>
      <c r="B15" s="21" t="s">
        <v>62</v>
      </c>
    </row>
    <row r="16" spans="1:2" ht="38.25" x14ac:dyDescent="0.25">
      <c r="A16" s="23" t="s">
        <v>63</v>
      </c>
      <c r="B16" s="24" t="s">
        <v>64</v>
      </c>
    </row>
    <row r="17" spans="1:2" x14ac:dyDescent="0.25">
      <c r="A17" s="23"/>
      <c r="B17" s="25"/>
    </row>
    <row r="18" spans="1:2" x14ac:dyDescent="0.25">
      <c r="A18" s="19" t="s">
        <v>65</v>
      </c>
      <c r="B18" s="21" t="s">
        <v>66</v>
      </c>
    </row>
    <row r="19" spans="1:2" ht="25.5" x14ac:dyDescent="0.25">
      <c r="A19" s="23" t="s">
        <v>113</v>
      </c>
      <c r="B19" s="24" t="s">
        <v>112</v>
      </c>
    </row>
    <row r="20" spans="1:2" x14ac:dyDescent="0.25">
      <c r="A20" s="23"/>
      <c r="B20" s="25"/>
    </row>
    <row r="21" spans="1:2" ht="35.25" customHeight="1" x14ac:dyDescent="0.25">
      <c r="A21" s="23" t="s">
        <v>91</v>
      </c>
      <c r="B21" s="24" t="s">
        <v>92</v>
      </c>
    </row>
    <row r="22" spans="1:2" ht="97.5" customHeight="1" x14ac:dyDescent="0.25">
      <c r="A22" s="26" t="s">
        <v>93</v>
      </c>
      <c r="B22" s="21" t="s">
        <v>94</v>
      </c>
    </row>
    <row r="23" spans="1:2" x14ac:dyDescent="0.25">
      <c r="A23" s="23"/>
      <c r="B23" s="24"/>
    </row>
    <row r="24" spans="1:2" ht="79.900000000000006" customHeight="1" x14ac:dyDescent="0.25">
      <c r="A24" s="23" t="s">
        <v>95</v>
      </c>
      <c r="B24" s="24" t="s">
        <v>96</v>
      </c>
    </row>
    <row r="25" spans="1:2" ht="20.45" customHeight="1" x14ac:dyDescent="0.25">
      <c r="A25" s="23" t="s">
        <v>97</v>
      </c>
      <c r="B25" s="24" t="s">
        <v>98</v>
      </c>
    </row>
    <row r="26" spans="1:2" ht="34.15" customHeight="1" x14ac:dyDescent="0.25">
      <c r="A26" s="23" t="s">
        <v>99</v>
      </c>
      <c r="B26" s="24" t="s">
        <v>100</v>
      </c>
    </row>
    <row r="27" spans="1:2" x14ac:dyDescent="0.25">
      <c r="A27" s="23"/>
      <c r="B27" s="25"/>
    </row>
    <row r="28" spans="1:2" x14ac:dyDescent="0.25">
      <c r="A28" s="19" t="s">
        <v>67</v>
      </c>
      <c r="B28" s="21" t="s">
        <v>68</v>
      </c>
    </row>
    <row r="29" spans="1:2" ht="58.5" customHeight="1" x14ac:dyDescent="0.25">
      <c r="A29" s="23" t="s">
        <v>69</v>
      </c>
      <c r="B29" s="24" t="s">
        <v>101</v>
      </c>
    </row>
    <row r="30" spans="1:2" x14ac:dyDescent="0.25">
      <c r="A30" s="23"/>
      <c r="B30" s="25"/>
    </row>
    <row r="31" spans="1:2" x14ac:dyDescent="0.25">
      <c r="A31" s="19" t="s">
        <v>70</v>
      </c>
      <c r="B31" s="21" t="s">
        <v>71</v>
      </c>
    </row>
    <row r="32" spans="1:2" ht="25.5" x14ac:dyDescent="0.25">
      <c r="A32" s="23" t="s">
        <v>102</v>
      </c>
      <c r="B32" s="24" t="s">
        <v>103</v>
      </c>
    </row>
    <row r="33" spans="1:2" x14ac:dyDescent="0.25">
      <c r="A33" s="23"/>
      <c r="B33" s="25"/>
    </row>
    <row r="34" spans="1:2" ht="60" customHeight="1" x14ac:dyDescent="0.25">
      <c r="A34" s="27" t="s">
        <v>72</v>
      </c>
      <c r="B34" s="28" t="s">
        <v>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C2BF3F32E1F040B4D74FFB4AD6DF26" ma:contentTypeVersion="13" ma:contentTypeDescription="Create a new document." ma:contentTypeScope="" ma:versionID="76d46c4e2746f9ab80698781278cb35b">
  <xsd:schema xmlns:xsd="http://www.w3.org/2001/XMLSchema" xmlns:xs="http://www.w3.org/2001/XMLSchema" xmlns:p="http://schemas.microsoft.com/office/2006/metadata/properties" xmlns:ns2="aad2f03d-c477-4e3d-9a27-e710a41ed15d" xmlns:ns3="9c3c388d-75c3-4bd4-a1c1-738524316511" targetNamespace="http://schemas.microsoft.com/office/2006/metadata/properties" ma:root="true" ma:fieldsID="baceaabfc68a7ad0637fc737c12479b6" ns2:_="" ns3:_="">
    <xsd:import namespace="aad2f03d-c477-4e3d-9a27-e710a41ed15d"/>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2f03d-c477-4e3d-9a27-e710a41ed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d2f03d-c477-4e3d-9a27-e710a41ed15d">
      <Terms xmlns="http://schemas.microsoft.com/office/infopath/2007/PartnerControls"/>
    </lcf76f155ced4ddcb4097134ff3c332f>
    <TaxCatchAll xmlns="9c3c388d-75c3-4bd4-a1c1-738524316511" xsi:nil="true"/>
  </documentManagement>
</p:properties>
</file>

<file path=customXml/itemProps1.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2.xml><?xml version="1.0" encoding="utf-8"?>
<ds:datastoreItem xmlns:ds="http://schemas.openxmlformats.org/officeDocument/2006/customXml" ds:itemID="{0BD58924-83A4-408F-A92F-00B97A51E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2f03d-c477-4e3d-9a27-e710a41ed15d"/>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RFQ</vt:lpstr>
      <vt:lpstr>Instructions</vt:lpstr>
      <vt:lpstr>RFQ!Область_печати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Pavlo Shevchenko</cp:lastModifiedBy>
  <cp:revision/>
  <dcterms:created xsi:type="dcterms:W3CDTF">2023-01-05T11:36:59Z</dcterms:created>
  <dcterms:modified xsi:type="dcterms:W3CDTF">2026-05-12T10:44:41Z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ies>
</file>