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PROCUREMENT\UNFPA_2026\12 LOT SUP18_Branded materials_2\"/>
    </mc:Choice>
  </mc:AlternateContent>
  <xr:revisionPtr revIDLastSave="0" documentId="13_ncr:1_{FE96C74E-97F9-4752-B6D4-2A530FAA1D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9" l="1"/>
  <c r="J29" i="9"/>
  <c r="O29" i="9" s="1"/>
  <c r="J22" i="9"/>
  <c r="O22" i="9" s="1"/>
  <c r="J28" i="9"/>
  <c r="O28" i="9" s="1"/>
  <c r="J27" i="9"/>
  <c r="O27" i="9" s="1"/>
  <c r="J26" i="9"/>
  <c r="O26" i="9" s="1"/>
  <c r="J25" i="9"/>
  <c r="O25" i="9" s="1"/>
  <c r="J24" i="9"/>
  <c r="O24" i="9" s="1"/>
  <c r="J23" i="9"/>
  <c r="O23" i="9" s="1"/>
  <c r="J21" i="9"/>
  <c r="O21" i="9" s="1"/>
  <c r="J20" i="9"/>
  <c r="O20" i="9" s="1"/>
  <c r="J19" i="9"/>
  <c r="O19" i="9" s="1"/>
  <c r="J18" i="9"/>
  <c r="O18" i="9" s="1"/>
  <c r="J17" i="9"/>
  <c r="O17" i="9" s="1"/>
  <c r="J16" i="9"/>
  <c r="O16" i="9" s="1"/>
  <c r="J15" i="9"/>
  <c r="O15" i="9" s="1"/>
  <c r="J14" i="9"/>
  <c r="O14" i="9" s="1"/>
  <c r="J13" i="9"/>
  <c r="O13" i="9" s="1"/>
  <c r="M31" i="9" l="1"/>
</calcChain>
</file>

<file path=xl/sharedStrings.xml><?xml version="1.0" encoding="utf-8"?>
<sst xmlns="http://schemas.openxmlformats.org/spreadsheetml/2006/main" count="132" uniqueCount="76">
  <si>
    <t>Валюта / Currency</t>
  </si>
  <si>
    <t>Кількість / Qty</t>
  </si>
  <si>
    <t>№ одиниці / Item No</t>
  </si>
  <si>
    <t>UAH</t>
  </si>
  <si>
    <t>ДОДАТОК 3. ФІНАНСОВА ПРОПОЗИЦІЯ / ANNEX 3. FINANCIAL PROPOSAL</t>
  </si>
  <si>
    <t>Заповнюється учасником</t>
  </si>
  <si>
    <t>Чи погоджуєтесь ви поставити товар (послуги) на умовах 100% постоплати? (Строки оплати - 5 днів після підписання актів)</t>
  </si>
  <si>
    <t>☐ Так ☐ Ні</t>
  </si>
  <si>
    <t xml:space="preserve">Якщо попередня відповідь Ні, вкажіть бажаний % передоплати </t>
  </si>
  <si>
    <t>___ %</t>
  </si>
  <si>
    <t>Срок (від дати укладення договору) поставки товару / надання послуги, днів</t>
  </si>
  <si>
    <t>ПІБ уповноваженого представника :</t>
  </si>
  <si>
    <t>Посада:</t>
  </si>
  <si>
    <t xml:space="preserve">Дата та Штамп / Якщо застосовно: </t>
  </si>
  <si>
    <t xml:space="preserve">Підпис: </t>
  </si>
  <si>
    <t>Підписуючи цей документ, я підтверджую, що маю належні повноваження діяти та підписувати від імені компанії/підприємства, і цим заявляю наступне:</t>
  </si>
  <si>
    <t>Підтверджую, що ознайомлений(-а) та розумію технічні вимоги, включаючи всі додатки цього запита пропозиції</t>
  </si>
  <si>
    <t>Приймаю без будь-яких застережень усі умови та положення, викладені у Запиті пропозицій</t>
  </si>
  <si>
    <t>Погоджуюсь зберігати чинність цінової пропозиції протягом 30 календарних днів з дати її подання.</t>
  </si>
  <si>
    <t>Погоджуюсь із тим, що Замовник має право самостійно змінювати обсяги закупівлі відповідно до наявного фінансування до моменту підписання договору.</t>
  </si>
  <si>
    <t>Підтверджую, що наша компанія має відповідний досвід, технічну спроможність та фінансові ресурси для постачання необхідних товарів та/або надання послуг, визначених у цьому Запиті.</t>
  </si>
  <si>
    <t>У разі присвоєння договору нашій компанії, ми беремо на себе зобов’язання постачати товари та/або послуги за погодженою ціною, у визначені місця та у встановлені терміни.</t>
  </si>
  <si>
    <t>Підтверджую дотримання Кодексу поведінки підрядників, що додається до цього Запиту пропозицій.</t>
  </si>
  <si>
    <t>Підтверджую, що вся інформація, надана Учасником у ціновій пропозиції, є конфіденційною та може бути передана або використана Замовником чи залученими ним третіми сторонами виключно з метою аналізу, перевірки та визначення переможця закупівлі, без потреби окремого письмового погодження з Учасником.</t>
  </si>
  <si>
    <t xml:space="preserve">* Ця заява підтверджується в Договорі, і надання неправдивої інформації вважатиметься підставою для розірвання Договору </t>
  </si>
  <si>
    <t>Шановний(а) пане / пані, Нижчепідписаний(а) цим пропонує надати товари та/або послуги відповідно до вимог і умов, викладених у цьому тендері</t>
  </si>
  <si>
    <t>Партія або тендер №:                                               Lot or Tender No.:</t>
  </si>
  <si>
    <t>Назва  заходу у проєкті:                                    Activity title:</t>
  </si>
  <si>
    <t>Назва договору:                                                        Contract title::</t>
  </si>
  <si>
    <t>Місце надання / постачання / виконання:
Location of Delivery / Provision / Performance:</t>
  </si>
  <si>
    <t>Повна офіційна назва підприємства (учасника)  :</t>
  </si>
  <si>
    <t>УМОВИ ОПЛАТИ / PAYMENT TERMS</t>
  </si>
  <si>
    <t>If the answer is “No”, please indicate the desired advance payment percentage:</t>
  </si>
  <si>
    <t>Delivery / provision / performance period (from the date of execution of the Contract), calendar days:</t>
  </si>
  <si>
    <t>Do you agree to deliver the goods / provide the services / perform the works on the basis of 100% post-payment?</t>
  </si>
  <si>
    <t>Full official name of the company (Bidder):
To be completed by the Bidde</t>
  </si>
  <si>
    <t>Full name of the authorised representative:</t>
  </si>
  <si>
    <t>Position:</t>
  </si>
  <si>
    <t>Date and stamp (if applicable):</t>
  </si>
  <si>
    <t>Signature:</t>
  </si>
  <si>
    <t>Послуги, товари та роботи, що мають надаватися / постачатися / виконуватися відповідно до технічного завдання / вимог (Додаток 1)</t>
  </si>
  <si>
    <t>Сума (запропонована  
вартість загальна)               
Total Amount 
(Proposed</t>
  </si>
  <si>
    <t>Ціна (запропонована 
вартість за одиницю)                       
Price (Proposed Unit Cost)</t>
  </si>
  <si>
    <t>Одиниця виміру  Unit of measurment</t>
  </si>
  <si>
    <t>штука</t>
  </si>
  <si>
    <t>14 днів</t>
  </si>
  <si>
    <t>Дата надання / постачання / виконання:             Date of Delivery / Provision / Completion:</t>
  </si>
  <si>
    <t>Зразок від Замовника*        є виключно орієнтиром якості</t>
  </si>
  <si>
    <t xml:space="preserve">Індивідуальний бейдж з  пластику, з тримачем під ламінаційний вкладиш 90×60 мм, </t>
  </si>
  <si>
    <t>Загальна вартість без урахування ПДВ (Грн):                                                                                                                                                                                                                        Total cost without VAT (UAH):</t>
  </si>
  <si>
    <t xml:space="preserve">Постери у форматі А5 </t>
  </si>
  <si>
    <t>Кількість З / Qty</t>
  </si>
  <si>
    <t>Кількість Д / Qty</t>
  </si>
  <si>
    <t>Кількість Б / Qty</t>
  </si>
  <si>
    <t>Кількість К / Qty</t>
  </si>
  <si>
    <t xml:space="preserve">Ліфлети «Механізм скарг та зворотного зв'язку»                       A5 двосторонній </t>
  </si>
  <si>
    <t>Наліпки донорів на меблі 15Х4см</t>
  </si>
  <si>
    <t>Наліпки донорів на меблі 15Х4см БОРОДЯНКА</t>
  </si>
  <si>
    <t>Стійка на стіл прозора А4</t>
  </si>
  <si>
    <t>Одностороння табличка розміром 12 х 30 см, - універсальний, комплектується присоскою.
Основа пластик (ПВХ 3),</t>
  </si>
  <si>
    <t>ЦДВ Ролл Ап ( Алюмінієва конструкція, розмір банера 200×80 см, повнокольоровий друк на банерній тканині, стійка)</t>
  </si>
  <si>
    <t>UNFPA Ролл Ап ( Алюмінієва конструкція, розмір банера 200×80 см, повнокольоровий друк на банерній тканині, стійка)</t>
  </si>
  <si>
    <t>Флаєр «Рекомендації тим, чиї рідні на захисті» Формат: A4, фальцювання на 3 згини (tri-fold)</t>
  </si>
  <si>
    <t>Флаєр «Синдром провини вцілілого» 
Формат: А4 (два згини, 6 секцій)</t>
  </si>
  <si>
    <t>Флаєр «Догляд за дитиною під час війни» 
Формат: А4 (два згини, 6 секцій)</t>
  </si>
  <si>
    <t>Флаєр «Рекомендації татам» 
Формат:А4 (два згини, 6 секцій)</t>
  </si>
  <si>
    <t>Флаєр «Інформаційний лист ветерану» 
Формат:А4 (два згини, 6 секцій)</t>
  </si>
  <si>
    <t>Флаєр «Інформаційний лист для членів родини ветеранів»  Формат:А4 (два згини, 6 секцій)</t>
  </si>
  <si>
    <t>Наліпки на буклети/плакати  на самоклеючому папері, повний колір 4+0, без ламінації з індивідуальним плотерним різом. Розмір 85 х 22 мм</t>
  </si>
  <si>
    <t xml:space="preserve">Ліфлети «Якщо ви стали свідком сексуального насильства» 
Формат: A5 двосторонній </t>
  </si>
  <si>
    <t>Флаєр «Якщо ви свідок насильства» 
Формат: A4, фальцювання на 3 згини (tri-fold)</t>
  </si>
  <si>
    <t>12 LOT SUP 18</t>
  </si>
  <si>
    <t>«Центри допомоги особам, які пережили насильство чи кризові ситуації»
“Survivor Relief Centers for Persons Who Have Experienced Violence or Crisis Situations”</t>
  </si>
  <si>
    <t>Постачання брендованих матеріалів для Центрів Допомоги Врятованих у м. Київ, Бородянка, Дніпро та Запоріжжя
Supply of branded materials for the Survivor Relief Centers in Kyiv, Borodianka, Dnipro, and
Zaporizhzhia</t>
  </si>
  <si>
    <t>Центр допомоги врятованим у Києві Бородянці Дніпрі Запоріжжі</t>
  </si>
  <si>
    <t>з 01 червня 2026 року по 15 червня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</si>
</sst>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₴&quot;_-;\-* #,##0.00\ &quot;₴&quot;_-;_-* &quot;-&quot;??\ &quot;₴&quot;_-;_-@_-"/>
    <numFmt numFmtId="43" formatCode="_-* #,##0.00_-;\-* #,##0.00_-;_-* &quot;-&quot;??_-;_-@_-"/>
    <numFmt numFmtId="164" formatCode="_-* #,##0.00\ _₽_-;\-* #,##0.00\ _₽_-;_-* &quot;-&quot;??\ _₽_-;_-@_-"/>
    <numFmt numFmtId="165" formatCode="[$-FC22]d\ mmmm\ yyyy&quot; р.&quot;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theme="0" tint="-0.14999847407452621"/>
      </left>
      <right style="dotted">
        <color theme="0" tint="-0.14999847407452621"/>
      </right>
      <top/>
      <bottom style="dotted">
        <color theme="0" tint="-0.1499984740745262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/>
      <diagonal/>
    </border>
    <border>
      <left style="dotted">
        <color theme="0" tint="-0.14999847407452621"/>
      </left>
      <right style="dotted">
        <color theme="0" tint="-0.14999847407452621"/>
      </right>
      <top style="hair">
        <color indexed="64"/>
      </top>
      <bottom style="dotted">
        <color theme="0" tint="-0.14999847407452621"/>
      </bottom>
      <diagonal/>
    </border>
    <border>
      <left style="dotted">
        <color theme="0" tint="-0.14999847407452621"/>
      </left>
      <right style="hair">
        <color indexed="64"/>
      </right>
      <top style="hair">
        <color indexed="64"/>
      </top>
      <bottom style="dotted">
        <color theme="0" tint="-0.14999847407452621"/>
      </bottom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 style="hair">
        <color indexed="64"/>
      </bottom>
      <diagonal/>
    </border>
    <border>
      <left style="dotted">
        <color theme="0" tint="-0.14999847407452621"/>
      </left>
      <right style="hair">
        <color indexed="64"/>
      </right>
      <top style="dotted">
        <color theme="0" tint="-0.14999847407452621"/>
      </top>
      <bottom style="hair">
        <color indexed="64"/>
      </bottom>
      <diagonal/>
    </border>
    <border>
      <left style="dotted">
        <color theme="0" tint="-0.14999847407452621"/>
      </left>
      <right style="hair">
        <color indexed="64"/>
      </right>
      <top style="dotted">
        <color theme="0" tint="-0.14999847407452621"/>
      </top>
      <bottom/>
      <diagonal/>
    </border>
    <border>
      <left style="dotted">
        <color theme="0" tint="-0.14999847407452621"/>
      </left>
      <right style="hair">
        <color indexed="64"/>
      </right>
      <top/>
      <bottom style="dotted">
        <color theme="0" tint="-0.14999847407452621"/>
      </bottom>
      <diagonal/>
    </border>
    <border>
      <left style="hair">
        <color indexed="64"/>
      </left>
      <right style="dotted">
        <color theme="0" tint="-0.14999847407452621"/>
      </right>
      <top style="hair">
        <color indexed="64"/>
      </top>
      <bottom style="dotted">
        <color theme="0" tint="-0.14999847407452621"/>
      </bottom>
      <diagonal/>
    </border>
    <border>
      <left style="hair">
        <color indexed="64"/>
      </left>
      <right style="dotted">
        <color theme="0" tint="-0.14999847407452621"/>
      </right>
      <top style="dotted">
        <color theme="0" tint="-0.14999847407452621"/>
      </top>
      <bottom/>
      <diagonal/>
    </border>
    <border>
      <left style="hair">
        <color indexed="64"/>
      </left>
      <right style="dotted">
        <color theme="0" tint="-0.14999847407452621"/>
      </right>
      <top style="dotted">
        <color theme="0" tint="-0.14999847407452621"/>
      </top>
      <bottom style="hair">
        <color indexed="64"/>
      </bottom>
      <diagonal/>
    </border>
    <border>
      <left style="hair">
        <color indexed="64"/>
      </left>
      <right style="dotted">
        <color theme="0" tint="-0.14999847407452621"/>
      </right>
      <top/>
      <bottom style="dotted">
        <color theme="0" tint="-0.1499984740745262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</cellStyleXfs>
  <cellXfs count="92">
    <xf numFmtId="0" fontId="0" fillId="0" borderId="0" xfId="0"/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top" wrapText="1" indent="1"/>
    </xf>
    <xf numFmtId="0" fontId="7" fillId="0" borderId="1" xfId="0" applyFont="1" applyBorder="1" applyAlignment="1">
      <alignment horizontal="left" vertical="top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vertical="top" indent="1"/>
    </xf>
    <xf numFmtId="0" fontId="7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indent="1"/>
    </xf>
    <xf numFmtId="0" fontId="7" fillId="0" borderId="0" xfId="0" applyFont="1" applyFill="1" applyBorder="1" applyAlignment="1">
      <alignment horizontal="left" indent="1"/>
    </xf>
    <xf numFmtId="0" fontId="7" fillId="0" borderId="0" xfId="0" applyFont="1" applyBorder="1" applyAlignment="1">
      <alignment horizontal="left" indent="1"/>
    </xf>
    <xf numFmtId="0" fontId="7" fillId="2" borderId="1" xfId="0" applyFont="1" applyFill="1" applyBorder="1" applyAlignment="1">
      <alignment horizontal="left" vertical="top" inden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/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left" vertical="top" wrapText="1" indent="1"/>
    </xf>
    <xf numFmtId="0" fontId="5" fillId="0" borderId="0" xfId="0" applyFont="1" applyBorder="1" applyAlignment="1">
      <alignment horizontal="left" vertical="top" indent="1"/>
    </xf>
    <xf numFmtId="0" fontId="5" fillId="3" borderId="0" xfId="0" applyFont="1" applyFill="1" applyBorder="1" applyAlignment="1">
      <alignment horizontal="left" vertical="top" wrapText="1" indent="1"/>
    </xf>
    <xf numFmtId="0" fontId="5" fillId="0" borderId="3" xfId="0" applyFont="1" applyBorder="1" applyAlignment="1">
      <alignment horizontal="right" indent="1"/>
    </xf>
    <xf numFmtId="0" fontId="5" fillId="0" borderId="4" xfId="0" applyFont="1" applyBorder="1" applyAlignment="1">
      <alignment horizontal="right" indent="1"/>
    </xf>
    <xf numFmtId="165" fontId="8" fillId="0" borderId="18" xfId="0" applyNumberFormat="1" applyFont="1" applyBorder="1" applyAlignment="1">
      <alignment horizontal="right" vertical="center" indent="1"/>
    </xf>
    <xf numFmtId="165" fontId="8" fillId="0" borderId="12" xfId="0" applyNumberFormat="1" applyFont="1" applyBorder="1" applyAlignment="1">
      <alignment horizontal="right" vertical="center" indent="1"/>
    </xf>
    <xf numFmtId="165" fontId="8" fillId="0" borderId="13" xfId="0" applyNumberFormat="1" applyFont="1" applyBorder="1" applyAlignment="1">
      <alignment horizontal="right" vertical="center" indent="1"/>
    </xf>
    <xf numFmtId="165" fontId="8" fillId="0" borderId="20" xfId="0" applyNumberFormat="1" applyFont="1" applyBorder="1" applyAlignment="1">
      <alignment horizontal="right" vertical="center" indent="1"/>
    </xf>
    <xf numFmtId="165" fontId="8" fillId="0" borderId="14" xfId="0" applyNumberFormat="1" applyFont="1" applyBorder="1" applyAlignment="1">
      <alignment horizontal="right" vertical="center" indent="1"/>
    </xf>
    <xf numFmtId="165" fontId="8" fillId="0" borderId="15" xfId="0" applyNumberFormat="1" applyFont="1" applyBorder="1" applyAlignment="1">
      <alignment horizontal="right" vertical="center" indent="1"/>
    </xf>
    <xf numFmtId="0" fontId="5" fillId="0" borderId="8" xfId="0" applyFont="1" applyBorder="1" applyAlignment="1">
      <alignment horizontal="right" indent="1"/>
    </xf>
    <xf numFmtId="0" fontId="5" fillId="0" borderId="9" xfId="0" applyFont="1" applyBorder="1" applyAlignment="1">
      <alignment horizontal="right" indent="1"/>
    </xf>
    <xf numFmtId="0" fontId="5" fillId="0" borderId="6" xfId="0" applyFont="1" applyBorder="1" applyAlignment="1">
      <alignment horizontal="right" indent="1"/>
    </xf>
    <xf numFmtId="0" fontId="5" fillId="0" borderId="0" xfId="0" applyFont="1" applyBorder="1" applyAlignment="1">
      <alignment horizontal="right" indent="1"/>
    </xf>
    <xf numFmtId="0" fontId="8" fillId="0" borderId="21" xfId="0" applyFont="1" applyBorder="1" applyAlignment="1">
      <alignment horizontal="right" vertical="center" indent="1"/>
    </xf>
    <xf numFmtId="0" fontId="8" fillId="0" borderId="2" xfId="0" applyFont="1" applyBorder="1" applyAlignment="1">
      <alignment horizontal="right" vertical="center" indent="1"/>
    </xf>
    <xf numFmtId="0" fontId="8" fillId="0" borderId="17" xfId="0" applyFont="1" applyBorder="1" applyAlignment="1">
      <alignment horizontal="right" vertical="center" indent="1"/>
    </xf>
    <xf numFmtId="0" fontId="8" fillId="0" borderId="20" xfId="0" applyFont="1" applyBorder="1" applyAlignment="1">
      <alignment horizontal="right" vertical="center" indent="1"/>
    </xf>
    <xf numFmtId="0" fontId="8" fillId="0" borderId="14" xfId="0" applyFont="1" applyBorder="1" applyAlignment="1">
      <alignment horizontal="right" vertical="center" indent="1"/>
    </xf>
    <xf numFmtId="0" fontId="8" fillId="0" borderId="15" xfId="0" applyFont="1" applyBorder="1" applyAlignment="1">
      <alignment horizontal="right" vertical="center" indent="1"/>
    </xf>
    <xf numFmtId="0" fontId="8" fillId="0" borderId="18" xfId="0" applyFont="1" applyBorder="1" applyAlignment="1">
      <alignment horizontal="right" vertical="center" indent="1"/>
    </xf>
    <xf numFmtId="0" fontId="8" fillId="0" borderId="12" xfId="0" applyFont="1" applyBorder="1" applyAlignment="1">
      <alignment horizontal="right" vertical="center" indent="1"/>
    </xf>
    <xf numFmtId="0" fontId="8" fillId="0" borderId="13" xfId="0" applyFont="1" applyBorder="1" applyAlignment="1">
      <alignment horizontal="right" vertical="center" indent="1"/>
    </xf>
    <xf numFmtId="0" fontId="8" fillId="0" borderId="19" xfId="0" applyFont="1" applyBorder="1" applyAlignment="1">
      <alignment horizontal="right" vertical="center" indent="1"/>
    </xf>
    <xf numFmtId="0" fontId="8" fillId="0" borderId="11" xfId="0" applyFont="1" applyBorder="1" applyAlignment="1">
      <alignment horizontal="right" vertical="center" indent="1"/>
    </xf>
    <xf numFmtId="0" fontId="8" fillId="0" borderId="16" xfId="0" applyFont="1" applyBorder="1" applyAlignment="1">
      <alignment horizontal="right" vertical="center" indent="1"/>
    </xf>
    <xf numFmtId="0" fontId="5" fillId="0" borderId="6" xfId="0" applyFont="1" applyBorder="1" applyAlignment="1">
      <alignment horizontal="right" vertical="center" wrapText="1" indent="1"/>
    </xf>
    <xf numFmtId="0" fontId="5" fillId="0" borderId="0" xfId="0" applyFont="1" applyBorder="1" applyAlignment="1">
      <alignment horizontal="right" vertical="center" wrapText="1" indent="1"/>
    </xf>
    <xf numFmtId="0" fontId="6" fillId="0" borderId="6" xfId="0" applyFont="1" applyBorder="1" applyAlignment="1">
      <alignment horizontal="right" vertical="center" indent="1"/>
    </xf>
    <xf numFmtId="0" fontId="6" fillId="0" borderId="0" xfId="0" applyFont="1" applyBorder="1" applyAlignment="1">
      <alignment horizontal="right" vertical="center" indent="1"/>
    </xf>
    <xf numFmtId="0" fontId="6" fillId="0" borderId="7" xfId="0" applyFont="1" applyBorder="1" applyAlignment="1">
      <alignment horizontal="right" vertical="center" indent="1"/>
    </xf>
    <xf numFmtId="0" fontId="6" fillId="0" borderId="8" xfId="0" applyFont="1" applyBorder="1" applyAlignment="1">
      <alignment horizontal="right" vertical="center" indent="1"/>
    </xf>
    <xf numFmtId="0" fontId="6" fillId="0" borderId="9" xfId="0" applyFont="1" applyBorder="1" applyAlignment="1">
      <alignment horizontal="right" vertical="center" indent="1"/>
    </xf>
    <xf numFmtId="0" fontId="6" fillId="0" borderId="10" xfId="0" applyFont="1" applyBorder="1" applyAlignment="1">
      <alignment horizontal="right" vertical="center" indent="1"/>
    </xf>
    <xf numFmtId="0" fontId="5" fillId="0" borderId="8" xfId="0" applyFont="1" applyBorder="1" applyAlignment="1">
      <alignment horizontal="right" vertical="center" wrapText="1" indent="1"/>
    </xf>
    <xf numFmtId="0" fontId="5" fillId="0" borderId="9" xfId="0" applyFont="1" applyBorder="1" applyAlignment="1">
      <alignment horizontal="right" vertical="center" wrapText="1" indent="1"/>
    </xf>
    <xf numFmtId="0" fontId="5" fillId="2" borderId="3" xfId="0" applyFont="1" applyFill="1" applyBorder="1" applyAlignment="1">
      <alignment horizontal="right" indent="1"/>
    </xf>
    <xf numFmtId="0" fontId="5" fillId="2" borderId="4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wrapText="1" indent="1"/>
    </xf>
    <xf numFmtId="0" fontId="5" fillId="2" borderId="0" xfId="0" applyFont="1" applyFill="1" applyBorder="1" applyAlignment="1">
      <alignment horizontal="right" indent="1"/>
    </xf>
    <xf numFmtId="0" fontId="6" fillId="0" borderId="3" xfId="0" applyFont="1" applyBorder="1" applyAlignment="1">
      <alignment horizontal="right" vertical="center" wrapText="1" indent="1"/>
    </xf>
    <xf numFmtId="0" fontId="6" fillId="0" borderId="4" xfId="0" applyFont="1" applyBorder="1" applyAlignment="1">
      <alignment horizontal="right" vertical="center" wrapText="1" indent="1"/>
    </xf>
    <xf numFmtId="0" fontId="8" fillId="0" borderId="3" xfId="0" applyFont="1" applyBorder="1" applyAlignment="1">
      <alignment horizontal="right" vertical="center" indent="1"/>
    </xf>
    <xf numFmtId="0" fontId="8" fillId="0" borderId="4" xfId="0" applyFont="1" applyBorder="1" applyAlignment="1">
      <alignment horizontal="right" vertical="center" indent="1"/>
    </xf>
    <xf numFmtId="0" fontId="8" fillId="0" borderId="5" xfId="0" applyFont="1" applyBorder="1" applyAlignment="1">
      <alignment horizontal="right" vertical="center" indent="1"/>
    </xf>
    <xf numFmtId="0" fontId="8" fillId="0" borderId="6" xfId="0" applyFont="1" applyBorder="1" applyAlignment="1">
      <alignment horizontal="right" vertical="center" indent="1"/>
    </xf>
    <xf numFmtId="0" fontId="8" fillId="0" borderId="0" xfId="0" applyFont="1" applyBorder="1" applyAlignment="1">
      <alignment horizontal="right" vertical="center" indent="1"/>
    </xf>
    <xf numFmtId="0" fontId="8" fillId="0" borderId="7" xfId="0" applyFont="1" applyBorder="1" applyAlignment="1">
      <alignment horizontal="right" vertical="center" indent="1"/>
    </xf>
    <xf numFmtId="0" fontId="6" fillId="0" borderId="6" xfId="0" applyFont="1" applyBorder="1" applyAlignment="1">
      <alignment horizontal="right" vertical="center" wrapText="1" indent="1"/>
    </xf>
    <xf numFmtId="0" fontId="6" fillId="0" borderId="0" xfId="0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right" vertical="center" wrapText="1" indent="1"/>
    </xf>
    <xf numFmtId="0" fontId="5" fillId="0" borderId="4" xfId="0" applyFont="1" applyBorder="1" applyAlignment="1">
      <alignment horizontal="right" vertical="center" wrapText="1" indent="1"/>
    </xf>
    <xf numFmtId="0" fontId="8" fillId="0" borderId="8" xfId="0" applyFont="1" applyBorder="1" applyAlignment="1">
      <alignment horizontal="right" vertical="center" indent="1"/>
    </xf>
    <xf numFmtId="0" fontId="8" fillId="0" borderId="9" xfId="0" applyFont="1" applyBorder="1" applyAlignment="1">
      <alignment horizontal="right" vertical="center" indent="1"/>
    </xf>
    <xf numFmtId="0" fontId="8" fillId="0" borderId="10" xfId="0" applyFont="1" applyBorder="1" applyAlignment="1">
      <alignment horizontal="right" vertical="center" indent="1"/>
    </xf>
    <xf numFmtId="0" fontId="8" fillId="0" borderId="1" xfId="0" applyFont="1" applyBorder="1" applyAlignment="1">
      <alignment horizontal="right" vertical="top" wrapText="1" indent="1"/>
    </xf>
    <xf numFmtId="43" fontId="6" fillId="0" borderId="1" xfId="3" applyFont="1" applyBorder="1" applyAlignment="1">
      <alignment horizontal="right" vertical="top" wrapText="1" indent="1"/>
    </xf>
    <xf numFmtId="0" fontId="5" fillId="3" borderId="0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top" wrapText="1" indent="1"/>
    </xf>
    <xf numFmtId="0" fontId="5" fillId="0" borderId="1" xfId="0" applyFont="1" applyFill="1" applyBorder="1" applyAlignment="1">
      <alignment horizontal="left" vertical="top" wrapText="1" indent="1"/>
    </xf>
    <xf numFmtId="0" fontId="5" fillId="4" borderId="1" xfId="0" applyFont="1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top" wrapText="1" indent="1"/>
    </xf>
    <xf numFmtId="0" fontId="6" fillId="3" borderId="1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165" fontId="6" fillId="0" borderId="1" xfId="0" applyNumberFormat="1" applyFont="1" applyBorder="1" applyAlignment="1">
      <alignment horizontal="left" vertical="center" indent="1"/>
    </xf>
    <xf numFmtId="49" fontId="6" fillId="0" borderId="1" xfId="0" applyNumberFormat="1" applyFont="1" applyBorder="1" applyAlignment="1">
      <alignment horizontal="left" vertical="center" wrapText="1" indent="1"/>
    </xf>
    <xf numFmtId="0" fontId="3" fillId="3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top" wrapText="1" indent="1"/>
    </xf>
    <xf numFmtId="0" fontId="6" fillId="3" borderId="1" xfId="0" applyFont="1" applyFill="1" applyBorder="1" applyAlignment="1">
      <alignment horizontal="right" vertical="center" wrapText="1" indent="1"/>
    </xf>
    <xf numFmtId="44" fontId="6" fillId="0" borderId="1" xfId="0" applyNumberFormat="1" applyFont="1" applyBorder="1" applyAlignment="1">
      <alignment vertical="center"/>
    </xf>
  </cellXfs>
  <cellStyles count="6">
    <cellStyle name="Comma 2" xfId="2" xr:uid="{A6517857-4A7E-4665-A902-9B5117A8DF7B}"/>
    <cellStyle name="Normal 2" xfId="1" xr:uid="{382381E8-AC88-4F91-ACF1-0258BD60804D}"/>
    <cellStyle name="Normal 5" xfId="5" xr:uid="{177BA255-B9EA-43AC-80AE-8053B3B43D6C}"/>
    <cellStyle name="Звичайний" xfId="0" builtinId="0"/>
    <cellStyle name="Фінансовий" xfId="3" builtinId="3"/>
    <cellStyle name="Фінансовий 2" xfId="4" xr:uid="{3C307D29-2705-4B3E-99D3-7ED238DEC0AA}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30</xdr:row>
      <xdr:rowOff>0</xdr:rowOff>
    </xdr:from>
    <xdr:to>
      <xdr:col>16</xdr:col>
      <xdr:colOff>304800</xdr:colOff>
      <xdr:row>30</xdr:row>
      <xdr:rowOff>304800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857A7AD-BFDB-489A-B7BF-8CB939CE9011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21168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30</xdr:row>
      <xdr:rowOff>0</xdr:rowOff>
    </xdr:from>
    <xdr:ext cx="304800" cy="304800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E341C9AD-BCDC-46CC-9605-ABB06231267C}"/>
            </a:ext>
          </a:extLst>
        </xdr:cNvPr>
        <xdr:cNvSpPr>
          <a:spLocks noChangeAspect="1" noChangeArrowheads="1"/>
        </xdr:cNvSpPr>
      </xdr:nvSpPr>
      <xdr:spPr bwMode="auto">
        <a:xfrm>
          <a:off x="2331720" y="21168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304800" cy="304800"/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90C54EE-1A9A-42B6-B998-F73797B0931C}"/>
            </a:ext>
          </a:extLst>
        </xdr:cNvPr>
        <xdr:cNvSpPr>
          <a:spLocks noChangeAspect="1" noChangeArrowheads="1"/>
        </xdr:cNvSpPr>
      </xdr:nvSpPr>
      <xdr:spPr bwMode="auto">
        <a:xfrm>
          <a:off x="2331720" y="21168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168410</xdr:colOff>
      <xdr:row>13</xdr:row>
      <xdr:rowOff>57631</xdr:rowOff>
    </xdr:from>
    <xdr:to>
      <xdr:col>4</xdr:col>
      <xdr:colOff>512772</xdr:colOff>
      <xdr:row>13</xdr:row>
      <xdr:rowOff>894927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5138666-0EB0-4A9D-A1C2-FDE1A5A2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5231" y="5316792"/>
          <a:ext cx="344362" cy="837296"/>
        </a:xfrm>
        <a:prstGeom prst="rect">
          <a:avLst/>
        </a:prstGeom>
      </xdr:spPr>
    </xdr:pic>
    <xdr:clientData/>
  </xdr:twoCellAnchor>
  <xdr:twoCellAnchor editAs="oneCell">
    <xdr:from>
      <xdr:col>4</xdr:col>
      <xdr:colOff>136698</xdr:colOff>
      <xdr:row>12</xdr:row>
      <xdr:rowOff>63538</xdr:rowOff>
    </xdr:from>
    <xdr:to>
      <xdr:col>4</xdr:col>
      <xdr:colOff>554220</xdr:colOff>
      <xdr:row>12</xdr:row>
      <xdr:rowOff>895991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EFFBAE1-ED2A-45CD-BC1E-AD4AB7ECD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8418" y="4361218"/>
          <a:ext cx="417522" cy="832453"/>
        </a:xfrm>
        <a:prstGeom prst="rect">
          <a:avLst/>
        </a:prstGeom>
      </xdr:spPr>
    </xdr:pic>
    <xdr:clientData/>
  </xdr:twoCellAnchor>
  <xdr:twoCellAnchor editAs="oneCell">
    <xdr:from>
      <xdr:col>4</xdr:col>
      <xdr:colOff>53916</xdr:colOff>
      <xdr:row>19</xdr:row>
      <xdr:rowOff>38483</xdr:rowOff>
    </xdr:from>
    <xdr:to>
      <xdr:col>4</xdr:col>
      <xdr:colOff>668511</xdr:colOff>
      <xdr:row>19</xdr:row>
      <xdr:rowOff>898677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90D44B3-6732-465B-AA25-F860ACC60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5636" y="10896983"/>
          <a:ext cx="614595" cy="860194"/>
        </a:xfrm>
        <a:prstGeom prst="rect">
          <a:avLst/>
        </a:prstGeom>
      </xdr:spPr>
    </xdr:pic>
    <xdr:clientData/>
  </xdr:twoCellAnchor>
  <xdr:twoCellAnchor editAs="oneCell">
    <xdr:from>
      <xdr:col>4</xdr:col>
      <xdr:colOff>715782</xdr:colOff>
      <xdr:row>19</xdr:row>
      <xdr:rowOff>44198</xdr:rowOff>
    </xdr:from>
    <xdr:to>
      <xdr:col>4</xdr:col>
      <xdr:colOff>1312297</xdr:colOff>
      <xdr:row>19</xdr:row>
      <xdr:rowOff>894475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BD9067A-6761-4179-A8D3-096A5C050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47502" y="10902698"/>
          <a:ext cx="596515" cy="850277"/>
        </a:xfrm>
        <a:prstGeom prst="rect">
          <a:avLst/>
        </a:prstGeom>
      </xdr:spPr>
    </xdr:pic>
    <xdr:clientData/>
  </xdr:twoCellAnchor>
  <xdr:twoCellAnchor editAs="oneCell">
    <xdr:from>
      <xdr:col>4</xdr:col>
      <xdr:colOff>50011</xdr:colOff>
      <xdr:row>18</xdr:row>
      <xdr:rowOff>26959</xdr:rowOff>
    </xdr:from>
    <xdr:to>
      <xdr:col>4</xdr:col>
      <xdr:colOff>644621</xdr:colOff>
      <xdr:row>18</xdr:row>
      <xdr:rowOff>893948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2F7ED3C-C970-4129-9EA6-70E03D4CB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81731" y="9948199"/>
          <a:ext cx="594610" cy="866989"/>
        </a:xfrm>
        <a:prstGeom prst="rect">
          <a:avLst/>
        </a:prstGeom>
      </xdr:spPr>
    </xdr:pic>
    <xdr:clientData/>
  </xdr:twoCellAnchor>
  <xdr:twoCellAnchor editAs="oneCell">
    <xdr:from>
      <xdr:col>4</xdr:col>
      <xdr:colOff>73159</xdr:colOff>
      <xdr:row>14</xdr:row>
      <xdr:rowOff>58783</xdr:rowOff>
    </xdr:from>
    <xdr:to>
      <xdr:col>4</xdr:col>
      <xdr:colOff>663864</xdr:colOff>
      <xdr:row>14</xdr:row>
      <xdr:rowOff>898901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A47C97CC-3833-4219-98CC-959289B9E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04879" y="6230983"/>
          <a:ext cx="590705" cy="840118"/>
        </a:xfrm>
        <a:prstGeom prst="rect">
          <a:avLst/>
        </a:prstGeom>
      </xdr:spPr>
    </xdr:pic>
    <xdr:clientData/>
  </xdr:twoCellAnchor>
  <xdr:twoCellAnchor editAs="oneCell">
    <xdr:from>
      <xdr:col>4</xdr:col>
      <xdr:colOff>708160</xdr:colOff>
      <xdr:row>14</xdr:row>
      <xdr:rowOff>45064</xdr:rowOff>
    </xdr:from>
    <xdr:to>
      <xdr:col>4</xdr:col>
      <xdr:colOff>1279622</xdr:colOff>
      <xdr:row>14</xdr:row>
      <xdr:rowOff>891580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CF8F72D1-3766-4DE1-9790-FF1B37C26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39880" y="6217264"/>
          <a:ext cx="571462" cy="846516"/>
        </a:xfrm>
        <a:prstGeom prst="rect">
          <a:avLst/>
        </a:prstGeom>
      </xdr:spPr>
    </xdr:pic>
    <xdr:clientData/>
  </xdr:twoCellAnchor>
  <xdr:twoCellAnchor editAs="oneCell">
    <xdr:from>
      <xdr:col>4</xdr:col>
      <xdr:colOff>34581</xdr:colOff>
      <xdr:row>21</xdr:row>
      <xdr:rowOff>25404</xdr:rowOff>
    </xdr:from>
    <xdr:to>
      <xdr:col>4</xdr:col>
      <xdr:colOff>1273811</xdr:colOff>
      <xdr:row>21</xdr:row>
      <xdr:rowOff>898463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1DFDD08-0A4B-4F57-AAED-C860A1E71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66301" y="18381984"/>
          <a:ext cx="1239230" cy="873059"/>
        </a:xfrm>
        <a:prstGeom prst="rect">
          <a:avLst/>
        </a:prstGeom>
      </xdr:spPr>
    </xdr:pic>
    <xdr:clientData/>
  </xdr:twoCellAnchor>
  <xdr:oneCellAnchor>
    <xdr:from>
      <xdr:col>4</xdr:col>
      <xdr:colOff>38485</xdr:colOff>
      <xdr:row>22</xdr:row>
      <xdr:rowOff>30768</xdr:rowOff>
    </xdr:from>
    <xdr:ext cx="1239135" cy="886379"/>
    <xdr:pic>
      <xdr:nvPicPr>
        <xdr:cNvPr id="13" name="Рисунок 12">
          <a:extLst>
            <a:ext uri="{FF2B5EF4-FFF2-40B4-BE49-F238E27FC236}">
              <a16:creationId xmlns:a16="http://schemas.microsoft.com/office/drawing/2014/main" id="{C9CC6FF5-4EEB-4A49-9B47-FBB7142B4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70205" y="12763788"/>
          <a:ext cx="1239135" cy="886379"/>
        </a:xfrm>
        <a:prstGeom prst="rect">
          <a:avLst/>
        </a:prstGeom>
      </xdr:spPr>
    </xdr:pic>
    <xdr:clientData/>
  </xdr:oneCellAnchor>
  <xdr:twoCellAnchor editAs="oneCell">
    <xdr:from>
      <xdr:col>4</xdr:col>
      <xdr:colOff>26959</xdr:colOff>
      <xdr:row>23</xdr:row>
      <xdr:rowOff>26959</xdr:rowOff>
    </xdr:from>
    <xdr:to>
      <xdr:col>4</xdr:col>
      <xdr:colOff>1237326</xdr:colOff>
      <xdr:row>23</xdr:row>
      <xdr:rowOff>898814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A14935FF-4838-44B3-85A6-ED179A443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58679" y="13697239"/>
          <a:ext cx="1210367" cy="871855"/>
        </a:xfrm>
        <a:prstGeom prst="rect">
          <a:avLst/>
        </a:prstGeom>
      </xdr:spPr>
    </xdr:pic>
    <xdr:clientData/>
  </xdr:twoCellAnchor>
  <xdr:twoCellAnchor editAs="oneCell">
    <xdr:from>
      <xdr:col>4</xdr:col>
      <xdr:colOff>38485</xdr:colOff>
      <xdr:row>24</xdr:row>
      <xdr:rowOff>16996</xdr:rowOff>
    </xdr:from>
    <xdr:to>
      <xdr:col>4</xdr:col>
      <xdr:colOff>1295931</xdr:colOff>
      <xdr:row>24</xdr:row>
      <xdr:rowOff>894869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114DBD2C-A979-46D9-9A77-7CBC7DD1F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70205" y="14624536"/>
          <a:ext cx="1257446" cy="877873"/>
        </a:xfrm>
        <a:prstGeom prst="rect">
          <a:avLst/>
        </a:prstGeom>
      </xdr:spPr>
    </xdr:pic>
    <xdr:clientData/>
  </xdr:twoCellAnchor>
  <xdr:twoCellAnchor editAs="oneCell">
    <xdr:from>
      <xdr:col>4</xdr:col>
      <xdr:colOff>86495</xdr:colOff>
      <xdr:row>27</xdr:row>
      <xdr:rowOff>57117</xdr:rowOff>
    </xdr:from>
    <xdr:to>
      <xdr:col>4</xdr:col>
      <xdr:colOff>1277620</xdr:colOff>
      <xdr:row>27</xdr:row>
      <xdr:rowOff>898823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F5062F8-05FE-4FA0-B8A6-39B977ECF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18215" y="17476437"/>
          <a:ext cx="1191125" cy="841706"/>
        </a:xfrm>
        <a:prstGeom prst="rect">
          <a:avLst/>
        </a:prstGeom>
      </xdr:spPr>
    </xdr:pic>
    <xdr:clientData/>
  </xdr:twoCellAnchor>
  <xdr:twoCellAnchor editAs="oneCell">
    <xdr:from>
      <xdr:col>4</xdr:col>
      <xdr:colOff>63538</xdr:colOff>
      <xdr:row>26</xdr:row>
      <xdr:rowOff>28351</xdr:rowOff>
    </xdr:from>
    <xdr:to>
      <xdr:col>4</xdr:col>
      <xdr:colOff>1298864</xdr:colOff>
      <xdr:row>26</xdr:row>
      <xdr:rowOff>897465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F2FBB414-A791-47FC-9830-10C8434DE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395258" y="16510411"/>
          <a:ext cx="1235326" cy="869114"/>
        </a:xfrm>
        <a:prstGeom prst="rect">
          <a:avLst/>
        </a:prstGeom>
      </xdr:spPr>
    </xdr:pic>
    <xdr:clientData/>
  </xdr:twoCellAnchor>
  <xdr:twoCellAnchor editAs="oneCell">
    <xdr:from>
      <xdr:col>4</xdr:col>
      <xdr:colOff>96214</xdr:colOff>
      <xdr:row>20</xdr:row>
      <xdr:rowOff>50011</xdr:rowOff>
    </xdr:from>
    <xdr:to>
      <xdr:col>4</xdr:col>
      <xdr:colOff>670507</xdr:colOff>
      <xdr:row>20</xdr:row>
      <xdr:rowOff>856599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01812DC-4F1E-4EC8-860C-39850E934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27934" y="11845771"/>
          <a:ext cx="574293" cy="806588"/>
        </a:xfrm>
        <a:prstGeom prst="rect">
          <a:avLst/>
        </a:prstGeom>
      </xdr:spPr>
    </xdr:pic>
    <xdr:clientData/>
  </xdr:twoCellAnchor>
  <xdr:twoCellAnchor editAs="oneCell">
    <xdr:from>
      <xdr:col>4</xdr:col>
      <xdr:colOff>749565</xdr:colOff>
      <xdr:row>20</xdr:row>
      <xdr:rowOff>45105</xdr:rowOff>
    </xdr:from>
    <xdr:to>
      <xdr:col>4</xdr:col>
      <xdr:colOff>1312199</xdr:colOff>
      <xdr:row>20</xdr:row>
      <xdr:rowOff>818018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14F25DFB-1220-497C-B367-3B4BB7399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081285" y="11840865"/>
          <a:ext cx="562634" cy="772913"/>
        </a:xfrm>
        <a:prstGeom prst="rect">
          <a:avLst/>
        </a:prstGeom>
      </xdr:spPr>
    </xdr:pic>
    <xdr:clientData/>
  </xdr:twoCellAnchor>
  <xdr:twoCellAnchor editAs="oneCell">
    <xdr:from>
      <xdr:col>4</xdr:col>
      <xdr:colOff>85905</xdr:colOff>
      <xdr:row>25</xdr:row>
      <xdr:rowOff>34674</xdr:rowOff>
    </xdr:from>
    <xdr:to>
      <xdr:col>4</xdr:col>
      <xdr:colOff>683727</xdr:colOff>
      <xdr:row>25</xdr:row>
      <xdr:rowOff>897269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CE06BD6A-6823-4E4B-8E9F-2609C6C44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16200000">
          <a:off x="2285238" y="15711861"/>
          <a:ext cx="862595" cy="597822"/>
        </a:xfrm>
        <a:prstGeom prst="rect">
          <a:avLst/>
        </a:prstGeom>
      </xdr:spPr>
    </xdr:pic>
    <xdr:clientData/>
  </xdr:twoCellAnchor>
  <xdr:twoCellAnchor editAs="oneCell">
    <xdr:from>
      <xdr:col>4</xdr:col>
      <xdr:colOff>764184</xdr:colOff>
      <xdr:row>25</xdr:row>
      <xdr:rowOff>35379</xdr:rowOff>
    </xdr:from>
    <xdr:to>
      <xdr:col>4</xdr:col>
      <xdr:colOff>1349293</xdr:colOff>
      <xdr:row>25</xdr:row>
      <xdr:rowOff>894773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4F55149D-348D-4B7C-90F1-2F38BF5FE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16200000">
          <a:off x="2958762" y="15717321"/>
          <a:ext cx="859394" cy="585109"/>
        </a:xfrm>
        <a:prstGeom prst="rect">
          <a:avLst/>
        </a:prstGeom>
      </xdr:spPr>
    </xdr:pic>
    <xdr:clientData/>
  </xdr:twoCellAnchor>
  <xdr:oneCellAnchor>
    <xdr:from>
      <xdr:col>16</xdr:col>
      <xdr:colOff>0</xdr:colOff>
      <xdr:row>30</xdr:row>
      <xdr:rowOff>0</xdr:rowOff>
    </xdr:from>
    <xdr:ext cx="304800" cy="304800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BFD0DA4B-A062-4009-90CA-B7B0DC4D046C}"/>
            </a:ext>
          </a:extLst>
        </xdr:cNvPr>
        <xdr:cNvSpPr>
          <a:spLocks noChangeAspect="1" noChangeArrowheads="1"/>
        </xdr:cNvSpPr>
      </xdr:nvSpPr>
      <xdr:spPr bwMode="auto">
        <a:xfrm>
          <a:off x="12481560" y="21168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150395</xdr:colOff>
      <xdr:row>28</xdr:row>
      <xdr:rowOff>60158</xdr:rowOff>
    </xdr:from>
    <xdr:to>
      <xdr:col>4</xdr:col>
      <xdr:colOff>1203158</xdr:colOff>
      <xdr:row>28</xdr:row>
      <xdr:rowOff>893279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BF65E5DC-3104-435F-B0BC-E5D5422BC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82115" y="19353998"/>
          <a:ext cx="1052763" cy="833121"/>
        </a:xfrm>
        <a:prstGeom prst="rect">
          <a:avLst/>
        </a:prstGeom>
      </xdr:spPr>
    </xdr:pic>
    <xdr:clientData/>
  </xdr:twoCellAnchor>
  <xdr:oneCellAnchor>
    <xdr:from>
      <xdr:col>4</xdr:col>
      <xdr:colOff>128403</xdr:colOff>
      <xdr:row>16</xdr:row>
      <xdr:rowOff>179915</xdr:rowOff>
    </xdr:from>
    <xdr:ext cx="1361433" cy="297297"/>
    <xdr:pic>
      <xdr:nvPicPr>
        <xdr:cNvPr id="24" name="Рисунок 23">
          <a:extLst>
            <a:ext uri="{FF2B5EF4-FFF2-40B4-BE49-F238E27FC236}">
              <a16:creationId xmlns:a16="http://schemas.microsoft.com/office/drawing/2014/main" id="{7839DBFA-9EF2-47AB-A063-F7ADC9423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460123" y="8226635"/>
          <a:ext cx="1361433" cy="297297"/>
        </a:xfrm>
        <a:prstGeom prst="rect">
          <a:avLst/>
        </a:prstGeom>
      </xdr:spPr>
    </xdr:pic>
    <xdr:clientData/>
  </xdr:oneCellAnchor>
  <xdr:oneCellAnchor>
    <xdr:from>
      <xdr:col>4</xdr:col>
      <xdr:colOff>123151</xdr:colOff>
      <xdr:row>17</xdr:row>
      <xdr:rowOff>130848</xdr:rowOff>
    </xdr:from>
    <xdr:ext cx="1361433" cy="297297"/>
    <xdr:pic>
      <xdr:nvPicPr>
        <xdr:cNvPr id="25" name="Рисунок 24">
          <a:extLst>
            <a:ext uri="{FF2B5EF4-FFF2-40B4-BE49-F238E27FC236}">
              <a16:creationId xmlns:a16="http://schemas.microsoft.com/office/drawing/2014/main" id="{3505B1AF-6551-4CA5-8E7D-61B0A7860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454871" y="9114828"/>
          <a:ext cx="1361433" cy="297297"/>
        </a:xfrm>
        <a:prstGeom prst="rect">
          <a:avLst/>
        </a:prstGeom>
      </xdr:spPr>
    </xdr:pic>
    <xdr:clientData/>
  </xdr:oneCellAnchor>
  <xdr:twoCellAnchor editAs="oneCell">
    <xdr:from>
      <xdr:col>4</xdr:col>
      <xdr:colOff>64266</xdr:colOff>
      <xdr:row>15</xdr:row>
      <xdr:rowOff>27542</xdr:rowOff>
    </xdr:from>
    <xdr:to>
      <xdr:col>4</xdr:col>
      <xdr:colOff>670193</xdr:colOff>
      <xdr:row>15</xdr:row>
      <xdr:rowOff>881712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45E63CF9-27FA-4068-A981-CA87E6466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395986" y="7137002"/>
          <a:ext cx="605927" cy="854170"/>
        </a:xfrm>
        <a:prstGeom prst="rect">
          <a:avLst/>
        </a:prstGeom>
      </xdr:spPr>
    </xdr:pic>
    <xdr:clientData/>
  </xdr:twoCellAnchor>
  <xdr:oneCellAnchor>
    <xdr:from>
      <xdr:col>16</xdr:col>
      <xdr:colOff>0</xdr:colOff>
      <xdr:row>30</xdr:row>
      <xdr:rowOff>0</xdr:rowOff>
    </xdr:from>
    <xdr:ext cx="304800" cy="304800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1E14E11B-891D-44EB-9D7F-B51F5CECF5B6}"/>
            </a:ext>
          </a:extLst>
        </xdr:cNvPr>
        <xdr:cNvSpPr>
          <a:spLocks noChangeAspect="1" noChangeArrowheads="1"/>
        </xdr:cNvSpPr>
      </xdr:nvSpPr>
      <xdr:spPr bwMode="auto">
        <a:xfrm>
          <a:off x="11727180" y="21168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4800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E07EBC6B-1B90-4D38-A032-95105CC51EAF}"/>
            </a:ext>
          </a:extLst>
        </xdr:cNvPr>
        <xdr:cNvSpPr>
          <a:spLocks noChangeAspect="1" noChangeArrowheads="1"/>
        </xdr:cNvSpPr>
      </xdr:nvSpPr>
      <xdr:spPr bwMode="auto">
        <a:xfrm>
          <a:off x="12481560" y="21168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4800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CC6DC518-4F40-42A7-B934-4466090C0C10}"/>
            </a:ext>
          </a:extLst>
        </xdr:cNvPr>
        <xdr:cNvSpPr>
          <a:spLocks noChangeAspect="1" noChangeArrowheads="1"/>
        </xdr:cNvSpPr>
      </xdr:nvSpPr>
      <xdr:spPr bwMode="auto">
        <a:xfrm>
          <a:off x="13235940" y="21168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177800</xdr:colOff>
      <xdr:row>29</xdr:row>
      <xdr:rowOff>38100</xdr:rowOff>
    </xdr:from>
    <xdr:to>
      <xdr:col>4</xdr:col>
      <xdr:colOff>1295400</xdr:colOff>
      <xdr:row>29</xdr:row>
      <xdr:rowOff>857250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2DB52C34-8EB9-40F7-8586-D7FFDBB02CDF}"/>
            </a:ext>
          </a:extLst>
        </xdr:cNvPr>
        <xdr:cNvPicPr/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89200" y="20345400"/>
          <a:ext cx="111760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8FF2B-D10F-4211-A86B-8D30B8241459}">
  <sheetPr>
    <pageSetUpPr fitToPage="1"/>
  </sheetPr>
  <dimension ref="A2:CM1485"/>
  <sheetViews>
    <sheetView showGridLines="0" tabSelected="1" topLeftCell="A33" zoomScale="112" zoomScaleNormal="112" workbookViewId="0">
      <selection activeCell="M31" sqref="M31:P31"/>
    </sheetView>
  </sheetViews>
  <sheetFormatPr defaultColWidth="8.77734375" defaultRowHeight="13.8" x14ac:dyDescent="0.3"/>
  <cols>
    <col min="1" max="1" width="6" style="15" customWidth="1"/>
    <col min="2" max="4" width="9.33203125" style="15" customWidth="1"/>
    <col min="5" max="5" width="23.21875" style="15" customWidth="1"/>
    <col min="6" max="9" width="9.33203125" style="15" customWidth="1"/>
    <col min="10" max="10" width="9.44140625" style="15" customWidth="1"/>
    <col min="11" max="16" width="9.33203125" style="15" customWidth="1"/>
    <col min="17" max="91" width="8.77734375" style="14"/>
    <col min="92" max="16384" width="8.77734375" style="15"/>
  </cols>
  <sheetData>
    <row r="2" spans="1:91" s="2" customFormat="1" ht="15" customHeight="1" x14ac:dyDescent="0.3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</row>
    <row r="3" spans="1:91" s="2" customFormat="1" ht="14.55" customHeight="1" x14ac:dyDescent="0.3">
      <c r="B3" s="86"/>
      <c r="C3" s="86"/>
      <c r="D3" s="86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</row>
    <row r="4" spans="1:91" s="2" customFormat="1" ht="27.6" customHeight="1" x14ac:dyDescent="0.3">
      <c r="A4" s="81" t="s">
        <v>26</v>
      </c>
      <c r="B4" s="81"/>
      <c r="C4" s="81"/>
      <c r="D4" s="81"/>
      <c r="E4" s="88" t="s">
        <v>71</v>
      </c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</row>
    <row r="5" spans="1:91" s="2" customFormat="1" ht="27.6" customHeight="1" x14ac:dyDescent="0.3">
      <c r="A5" s="81" t="s">
        <v>27</v>
      </c>
      <c r="B5" s="81"/>
      <c r="C5" s="81"/>
      <c r="D5" s="81"/>
      <c r="E5" s="82" t="s">
        <v>72</v>
      </c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</row>
    <row r="6" spans="1:91" s="2" customFormat="1" ht="27.6" customHeight="1" x14ac:dyDescent="0.3">
      <c r="A6" s="81" t="s">
        <v>28</v>
      </c>
      <c r="B6" s="81"/>
      <c r="C6" s="81"/>
      <c r="D6" s="81"/>
      <c r="E6" s="82" t="s">
        <v>73</v>
      </c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</row>
    <row r="7" spans="1:91" s="2" customFormat="1" ht="27.6" customHeight="1" x14ac:dyDescent="0.3">
      <c r="A7" s="81" t="s">
        <v>46</v>
      </c>
      <c r="B7" s="81"/>
      <c r="C7" s="81"/>
      <c r="D7" s="81"/>
      <c r="E7" s="83" t="s">
        <v>75</v>
      </c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</row>
    <row r="8" spans="1:91" s="2" customFormat="1" ht="27.6" customHeight="1" x14ac:dyDescent="0.3">
      <c r="A8" s="81" t="s">
        <v>29</v>
      </c>
      <c r="B8" s="81"/>
      <c r="C8" s="81"/>
      <c r="D8" s="81"/>
      <c r="E8" s="84" t="s">
        <v>74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</row>
    <row r="9" spans="1:91" s="2" customForma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</row>
    <row r="10" spans="1:91" s="2" customFormat="1" x14ac:dyDescent="0.3">
      <c r="A10" s="79" t="s">
        <v>25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</row>
    <row r="11" spans="1:91" s="2" customFormat="1" x14ac:dyDescent="0.3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</row>
    <row r="12" spans="1:91" s="2" customFormat="1" ht="115.8" customHeight="1" x14ac:dyDescent="0.3">
      <c r="A12" s="4" t="s">
        <v>2</v>
      </c>
      <c r="B12" s="80" t="s">
        <v>40</v>
      </c>
      <c r="C12" s="80"/>
      <c r="D12" s="80"/>
      <c r="E12" s="4" t="s">
        <v>47</v>
      </c>
      <c r="F12" s="4" t="s">
        <v>51</v>
      </c>
      <c r="G12" s="4" t="s">
        <v>52</v>
      </c>
      <c r="H12" s="4" t="s">
        <v>53</v>
      </c>
      <c r="I12" s="4" t="s">
        <v>54</v>
      </c>
      <c r="J12" s="4" t="s">
        <v>1</v>
      </c>
      <c r="K12" s="4" t="s">
        <v>43</v>
      </c>
      <c r="L12" s="4" t="s">
        <v>0</v>
      </c>
      <c r="M12" s="80" t="s">
        <v>42</v>
      </c>
      <c r="N12" s="80"/>
      <c r="O12" s="80" t="s">
        <v>41</v>
      </c>
      <c r="P12" s="80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</row>
    <row r="13" spans="1:91" s="11" customFormat="1" ht="73.8" customHeight="1" x14ac:dyDescent="0.3">
      <c r="A13" s="5">
        <v>1</v>
      </c>
      <c r="B13" s="77" t="s">
        <v>61</v>
      </c>
      <c r="C13" s="77"/>
      <c r="D13" s="77"/>
      <c r="E13" s="6"/>
      <c r="F13" s="7">
        <v>1</v>
      </c>
      <c r="G13" s="7">
        <v>1</v>
      </c>
      <c r="H13" s="7">
        <v>1</v>
      </c>
      <c r="I13" s="7">
        <v>1</v>
      </c>
      <c r="J13" s="8">
        <f>F13+G13+H13+I13</f>
        <v>4</v>
      </c>
      <c r="K13" s="9" t="s">
        <v>44</v>
      </c>
      <c r="L13" s="9" t="s">
        <v>3</v>
      </c>
      <c r="M13" s="73" t="s">
        <v>5</v>
      </c>
      <c r="N13" s="73"/>
      <c r="O13" s="74" t="e">
        <f>M13*J13</f>
        <v>#VALUE!</v>
      </c>
      <c r="P13" s="74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</row>
    <row r="14" spans="1:91" s="11" customFormat="1" ht="73.8" customHeight="1" x14ac:dyDescent="0.3">
      <c r="A14" s="5">
        <v>2</v>
      </c>
      <c r="B14" s="77" t="s">
        <v>60</v>
      </c>
      <c r="C14" s="77"/>
      <c r="D14" s="77"/>
      <c r="E14" s="6"/>
      <c r="F14" s="7">
        <v>0</v>
      </c>
      <c r="G14" s="7">
        <v>1</v>
      </c>
      <c r="H14" s="7">
        <v>0</v>
      </c>
      <c r="I14" s="7">
        <v>1</v>
      </c>
      <c r="J14" s="8">
        <f>F14+G14+H14+I14</f>
        <v>2</v>
      </c>
      <c r="K14" s="9" t="s">
        <v>44</v>
      </c>
      <c r="L14" s="9" t="s">
        <v>3</v>
      </c>
      <c r="M14" s="73" t="s">
        <v>5</v>
      </c>
      <c r="N14" s="73"/>
      <c r="O14" s="74" t="e">
        <f>M14*J14</f>
        <v>#VALUE!</v>
      </c>
      <c r="P14" s="74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</row>
    <row r="15" spans="1:91" s="11" customFormat="1" ht="73.8" customHeight="1" x14ac:dyDescent="0.3">
      <c r="A15" s="5">
        <v>3</v>
      </c>
      <c r="B15" s="77" t="s">
        <v>58</v>
      </c>
      <c r="C15" s="77"/>
      <c r="D15" s="77"/>
      <c r="E15" s="6"/>
      <c r="F15" s="7">
        <v>1</v>
      </c>
      <c r="G15" s="7">
        <v>1</v>
      </c>
      <c r="H15" s="7">
        <v>1</v>
      </c>
      <c r="I15" s="7">
        <v>1</v>
      </c>
      <c r="J15" s="8">
        <f>F15+G15+H15+I15</f>
        <v>4</v>
      </c>
      <c r="K15" s="9" t="s">
        <v>44</v>
      </c>
      <c r="L15" s="9" t="s">
        <v>3</v>
      </c>
      <c r="M15" s="73" t="s">
        <v>5</v>
      </c>
      <c r="N15" s="73"/>
      <c r="O15" s="74" t="e">
        <f t="shared" ref="O15" si="0">M15*J15</f>
        <v>#VALUE!</v>
      </c>
      <c r="P15" s="74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</row>
    <row r="16" spans="1:91" s="11" customFormat="1" ht="73.8" customHeight="1" x14ac:dyDescent="0.3">
      <c r="A16" s="5">
        <v>4</v>
      </c>
      <c r="B16" s="78" t="s">
        <v>48</v>
      </c>
      <c r="C16" s="78"/>
      <c r="D16" s="78"/>
      <c r="E16" s="6"/>
      <c r="F16" s="5">
        <v>1</v>
      </c>
      <c r="G16" s="9">
        <v>0</v>
      </c>
      <c r="H16" s="9">
        <v>0</v>
      </c>
      <c r="I16" s="9">
        <v>4</v>
      </c>
      <c r="J16" s="8">
        <f>F16+G16+H16+I16</f>
        <v>5</v>
      </c>
      <c r="K16" s="9" t="s">
        <v>44</v>
      </c>
      <c r="L16" s="9" t="s">
        <v>3</v>
      </c>
      <c r="M16" s="73" t="s">
        <v>5</v>
      </c>
      <c r="N16" s="73"/>
      <c r="O16" s="74" t="e">
        <f>M16*J16</f>
        <v>#VALUE!</v>
      </c>
      <c r="P16" s="74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</row>
    <row r="17" spans="1:91" s="11" customFormat="1" ht="73.8" customHeight="1" x14ac:dyDescent="0.3">
      <c r="A17" s="5">
        <v>5</v>
      </c>
      <c r="B17" s="77" t="s">
        <v>56</v>
      </c>
      <c r="C17" s="77"/>
      <c r="D17" s="77"/>
      <c r="E17" s="6"/>
      <c r="F17" s="7">
        <v>33</v>
      </c>
      <c r="G17" s="7">
        <v>40</v>
      </c>
      <c r="H17" s="7">
        <v>0</v>
      </c>
      <c r="I17" s="7">
        <v>30</v>
      </c>
      <c r="J17" s="8">
        <f t="shared" ref="J17:J18" si="1">F17+G17+H17+I17</f>
        <v>103</v>
      </c>
      <c r="K17" s="9" t="s">
        <v>44</v>
      </c>
      <c r="L17" s="9" t="s">
        <v>3</v>
      </c>
      <c r="M17" s="73" t="s">
        <v>5</v>
      </c>
      <c r="N17" s="73"/>
      <c r="O17" s="74" t="e">
        <f t="shared" ref="O17:O18" si="2">M17*J17</f>
        <v>#VALUE!</v>
      </c>
      <c r="P17" s="74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</row>
    <row r="18" spans="1:91" s="11" customFormat="1" ht="73.8" customHeight="1" x14ac:dyDescent="0.3">
      <c r="A18" s="5">
        <v>6</v>
      </c>
      <c r="B18" s="77" t="s">
        <v>57</v>
      </c>
      <c r="C18" s="77"/>
      <c r="D18" s="77"/>
      <c r="E18" s="6"/>
      <c r="F18" s="7">
        <v>0</v>
      </c>
      <c r="G18" s="7">
        <v>0</v>
      </c>
      <c r="H18" s="7">
        <v>25</v>
      </c>
      <c r="I18" s="7">
        <v>0</v>
      </c>
      <c r="J18" s="8">
        <f t="shared" si="1"/>
        <v>25</v>
      </c>
      <c r="K18" s="9" t="s">
        <v>44</v>
      </c>
      <c r="L18" s="9" t="s">
        <v>3</v>
      </c>
      <c r="M18" s="73" t="s">
        <v>5</v>
      </c>
      <c r="N18" s="73"/>
      <c r="O18" s="74" t="e">
        <f t="shared" si="2"/>
        <v>#VALUE!</v>
      </c>
      <c r="P18" s="74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</row>
    <row r="19" spans="1:91" s="11" customFormat="1" ht="73.8" customHeight="1" x14ac:dyDescent="0.3">
      <c r="A19" s="5">
        <v>7</v>
      </c>
      <c r="B19" s="77" t="s">
        <v>50</v>
      </c>
      <c r="C19" s="77"/>
      <c r="D19" s="77"/>
      <c r="E19" s="6"/>
      <c r="F19" s="7">
        <v>10</v>
      </c>
      <c r="G19" s="7">
        <v>10</v>
      </c>
      <c r="H19" s="7">
        <v>10</v>
      </c>
      <c r="I19" s="7">
        <v>10</v>
      </c>
      <c r="J19" s="8">
        <f>F19+G19+H19+I19</f>
        <v>40</v>
      </c>
      <c r="K19" s="9" t="s">
        <v>44</v>
      </c>
      <c r="L19" s="9" t="s">
        <v>3</v>
      </c>
      <c r="M19" s="73" t="s">
        <v>5</v>
      </c>
      <c r="N19" s="73"/>
      <c r="O19" s="74" t="e">
        <f>M19*J19</f>
        <v>#VALUE!</v>
      </c>
      <c r="P19" s="74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</row>
    <row r="20" spans="1:91" s="11" customFormat="1" ht="73.8" customHeight="1" x14ac:dyDescent="0.3">
      <c r="A20" s="5">
        <v>8</v>
      </c>
      <c r="B20" s="77" t="s">
        <v>55</v>
      </c>
      <c r="C20" s="77"/>
      <c r="D20" s="77"/>
      <c r="E20" s="6"/>
      <c r="F20" s="7">
        <v>75</v>
      </c>
      <c r="G20" s="7">
        <v>75</v>
      </c>
      <c r="H20" s="7">
        <v>75</v>
      </c>
      <c r="I20" s="7">
        <v>35</v>
      </c>
      <c r="J20" s="8">
        <f t="shared" ref="J20:J29" si="3">F20+G20+H20+I20</f>
        <v>260</v>
      </c>
      <c r="K20" s="9" t="s">
        <v>44</v>
      </c>
      <c r="L20" s="9" t="s">
        <v>3</v>
      </c>
      <c r="M20" s="73" t="s">
        <v>5</v>
      </c>
      <c r="N20" s="73"/>
      <c r="O20" s="74" t="e">
        <f t="shared" ref="O20" si="4">M20*J20</f>
        <v>#VALUE!</v>
      </c>
      <c r="P20" s="74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</row>
    <row r="21" spans="1:91" s="11" customFormat="1" ht="73.8" customHeight="1" x14ac:dyDescent="0.3">
      <c r="A21" s="5">
        <v>9</v>
      </c>
      <c r="B21" s="89" t="s">
        <v>69</v>
      </c>
      <c r="C21" s="89"/>
      <c r="D21" s="89"/>
      <c r="E21" s="6"/>
      <c r="F21" s="12">
        <v>225</v>
      </c>
      <c r="G21" s="9">
        <v>175</v>
      </c>
      <c r="H21" s="9">
        <v>225</v>
      </c>
      <c r="I21" s="9">
        <v>0</v>
      </c>
      <c r="J21" s="8">
        <f>F21+G21+H21+I21</f>
        <v>625</v>
      </c>
      <c r="K21" s="9" t="s">
        <v>44</v>
      </c>
      <c r="L21" s="9" t="s">
        <v>3</v>
      </c>
      <c r="M21" s="73" t="s">
        <v>5</v>
      </c>
      <c r="N21" s="73"/>
      <c r="O21" s="74" t="e">
        <f>M21*J21</f>
        <v>#VALUE!</v>
      </c>
      <c r="P21" s="74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</row>
    <row r="22" spans="1:91" s="11" customFormat="1" ht="73.8" customHeight="1" x14ac:dyDescent="0.3">
      <c r="A22" s="5">
        <v>10</v>
      </c>
      <c r="B22" s="76" t="s">
        <v>62</v>
      </c>
      <c r="C22" s="76"/>
      <c r="D22" s="76"/>
      <c r="E22" s="6"/>
      <c r="F22" s="12">
        <v>225</v>
      </c>
      <c r="G22" s="9">
        <v>175</v>
      </c>
      <c r="H22" s="9">
        <v>225</v>
      </c>
      <c r="I22" s="9">
        <v>100</v>
      </c>
      <c r="J22" s="8">
        <f>F22+G22+H22+I22</f>
        <v>725</v>
      </c>
      <c r="K22" s="9" t="s">
        <v>44</v>
      </c>
      <c r="L22" s="9" t="s">
        <v>3</v>
      </c>
      <c r="M22" s="73" t="s">
        <v>5</v>
      </c>
      <c r="N22" s="73"/>
      <c r="O22" s="74" t="e">
        <f>M22*J22</f>
        <v>#VALUE!</v>
      </c>
      <c r="P22" s="74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</row>
    <row r="23" spans="1:91" s="11" customFormat="1" ht="73.8" customHeight="1" x14ac:dyDescent="0.3">
      <c r="A23" s="5">
        <v>11</v>
      </c>
      <c r="B23" s="77" t="s">
        <v>70</v>
      </c>
      <c r="C23" s="77"/>
      <c r="D23" s="77"/>
      <c r="E23" s="6"/>
      <c r="F23" s="12">
        <v>225</v>
      </c>
      <c r="G23" s="9">
        <v>175</v>
      </c>
      <c r="H23" s="9">
        <v>225</v>
      </c>
      <c r="I23" s="9">
        <v>100</v>
      </c>
      <c r="J23" s="8">
        <f>F23+G23+H23+I23</f>
        <v>725</v>
      </c>
      <c r="K23" s="9" t="s">
        <v>44</v>
      </c>
      <c r="L23" s="9" t="s">
        <v>3</v>
      </c>
      <c r="M23" s="73" t="s">
        <v>5</v>
      </c>
      <c r="N23" s="73"/>
      <c r="O23" s="74" t="e">
        <f>M23*J23</f>
        <v>#VALUE!</v>
      </c>
      <c r="P23" s="74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</row>
    <row r="24" spans="1:91" s="11" customFormat="1" ht="73.8" customHeight="1" x14ac:dyDescent="0.3">
      <c r="A24" s="5">
        <v>12</v>
      </c>
      <c r="B24" s="76" t="s">
        <v>63</v>
      </c>
      <c r="C24" s="76"/>
      <c r="D24" s="76"/>
      <c r="E24" s="6"/>
      <c r="F24" s="12">
        <v>225</v>
      </c>
      <c r="G24" s="9">
        <v>175</v>
      </c>
      <c r="H24" s="9">
        <v>225</v>
      </c>
      <c r="I24" s="9">
        <v>100</v>
      </c>
      <c r="J24" s="8">
        <f>F24+G24+H24+I24</f>
        <v>725</v>
      </c>
      <c r="K24" s="9" t="s">
        <v>44</v>
      </c>
      <c r="L24" s="9" t="s">
        <v>3</v>
      </c>
      <c r="M24" s="73" t="s">
        <v>5</v>
      </c>
      <c r="N24" s="73"/>
      <c r="O24" s="74" t="e">
        <f>M24*J24</f>
        <v>#VALUE!</v>
      </c>
      <c r="P24" s="74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</row>
    <row r="25" spans="1:91" s="11" customFormat="1" ht="73.8" customHeight="1" x14ac:dyDescent="0.3">
      <c r="A25" s="5">
        <v>13</v>
      </c>
      <c r="B25" s="77" t="s">
        <v>64</v>
      </c>
      <c r="C25" s="77"/>
      <c r="D25" s="77"/>
      <c r="E25" s="6"/>
      <c r="F25" s="12">
        <v>225</v>
      </c>
      <c r="G25" s="9">
        <v>175</v>
      </c>
      <c r="H25" s="9">
        <v>225</v>
      </c>
      <c r="I25" s="9">
        <v>100</v>
      </c>
      <c r="J25" s="8">
        <f>F25+G25+H25+I25</f>
        <v>725</v>
      </c>
      <c r="K25" s="9" t="s">
        <v>44</v>
      </c>
      <c r="L25" s="9" t="s">
        <v>3</v>
      </c>
      <c r="M25" s="73" t="s">
        <v>5</v>
      </c>
      <c r="N25" s="73"/>
      <c r="O25" s="74" t="e">
        <f>M25*J25</f>
        <v>#VALUE!</v>
      </c>
      <c r="P25" s="74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</row>
    <row r="26" spans="1:91" s="11" customFormat="1" ht="73.8" customHeight="1" x14ac:dyDescent="0.3">
      <c r="A26" s="5">
        <v>14</v>
      </c>
      <c r="B26" s="89" t="s">
        <v>65</v>
      </c>
      <c r="C26" s="89"/>
      <c r="D26" s="89"/>
      <c r="E26" s="6"/>
      <c r="F26" s="12">
        <v>225</v>
      </c>
      <c r="G26" s="9">
        <v>175</v>
      </c>
      <c r="H26" s="9">
        <v>225</v>
      </c>
      <c r="I26" s="9">
        <v>100</v>
      </c>
      <c r="J26" s="8">
        <f t="shared" ref="J26" si="5">F26+G26+H26+I26</f>
        <v>725</v>
      </c>
      <c r="K26" s="9" t="s">
        <v>44</v>
      </c>
      <c r="L26" s="9" t="s">
        <v>3</v>
      </c>
      <c r="M26" s="73" t="s">
        <v>5</v>
      </c>
      <c r="N26" s="73"/>
      <c r="O26" s="74" t="e">
        <f t="shared" ref="O26" si="6">M26*J26</f>
        <v>#VALUE!</v>
      </c>
      <c r="P26" s="74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</row>
    <row r="27" spans="1:91" s="11" customFormat="1" ht="73.8" customHeight="1" x14ac:dyDescent="0.3">
      <c r="A27" s="5">
        <v>15</v>
      </c>
      <c r="B27" s="89" t="s">
        <v>66</v>
      </c>
      <c r="C27" s="89"/>
      <c r="D27" s="89"/>
      <c r="E27" s="6"/>
      <c r="F27" s="12">
        <v>225</v>
      </c>
      <c r="G27" s="9">
        <v>175</v>
      </c>
      <c r="H27" s="9">
        <v>225</v>
      </c>
      <c r="I27" s="9">
        <v>100</v>
      </c>
      <c r="J27" s="8">
        <f>F27+G27+H27+I27</f>
        <v>725</v>
      </c>
      <c r="K27" s="9" t="s">
        <v>44</v>
      </c>
      <c r="L27" s="9" t="s">
        <v>3</v>
      </c>
      <c r="M27" s="73" t="s">
        <v>5</v>
      </c>
      <c r="N27" s="73"/>
      <c r="O27" s="74" t="e">
        <f>M27*J27</f>
        <v>#VALUE!</v>
      </c>
      <c r="P27" s="74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</row>
    <row r="28" spans="1:91" s="11" customFormat="1" ht="73.8" customHeight="1" x14ac:dyDescent="0.3">
      <c r="A28" s="5">
        <v>16</v>
      </c>
      <c r="B28" s="89" t="s">
        <v>67</v>
      </c>
      <c r="C28" s="89"/>
      <c r="D28" s="89"/>
      <c r="E28" s="6"/>
      <c r="F28" s="12">
        <v>225</v>
      </c>
      <c r="G28" s="9">
        <v>175</v>
      </c>
      <c r="H28" s="9">
        <v>225</v>
      </c>
      <c r="I28" s="9">
        <v>100</v>
      </c>
      <c r="J28" s="8">
        <f t="shared" ref="J28" si="7">F28+G28+H28+I28</f>
        <v>725</v>
      </c>
      <c r="K28" s="9" t="s">
        <v>44</v>
      </c>
      <c r="L28" s="9" t="s">
        <v>3</v>
      </c>
      <c r="M28" s="73" t="s">
        <v>5</v>
      </c>
      <c r="N28" s="73"/>
      <c r="O28" s="74" t="e">
        <f t="shared" ref="O28:O30" si="8">M28*J28</f>
        <v>#VALUE!</v>
      </c>
      <c r="P28" s="74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</row>
    <row r="29" spans="1:91" s="11" customFormat="1" ht="73.8" customHeight="1" x14ac:dyDescent="0.3">
      <c r="A29" s="5">
        <v>17</v>
      </c>
      <c r="B29" s="89" t="s">
        <v>59</v>
      </c>
      <c r="C29" s="89"/>
      <c r="D29" s="89"/>
      <c r="E29" s="6"/>
      <c r="F29" s="7">
        <v>2</v>
      </c>
      <c r="G29" s="7">
        <v>2</v>
      </c>
      <c r="H29" s="7">
        <v>0</v>
      </c>
      <c r="I29" s="7">
        <v>2</v>
      </c>
      <c r="J29" s="8">
        <f t="shared" si="3"/>
        <v>6</v>
      </c>
      <c r="K29" s="9" t="s">
        <v>44</v>
      </c>
      <c r="L29" s="9" t="s">
        <v>3</v>
      </c>
      <c r="M29" s="73" t="s">
        <v>5</v>
      </c>
      <c r="N29" s="73"/>
      <c r="O29" s="74" t="e">
        <f t="shared" si="8"/>
        <v>#VALUE!</v>
      </c>
      <c r="P29" s="74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</row>
    <row r="30" spans="1:91" s="11" customFormat="1" ht="73.8" customHeight="1" x14ac:dyDescent="0.3">
      <c r="A30" s="5">
        <v>18</v>
      </c>
      <c r="B30" s="89" t="s">
        <v>68</v>
      </c>
      <c r="C30" s="89"/>
      <c r="D30" s="89"/>
      <c r="E30" s="6"/>
      <c r="F30" s="7"/>
      <c r="G30" s="7"/>
      <c r="H30" s="7"/>
      <c r="I30" s="7"/>
      <c r="J30" s="8">
        <v>8400</v>
      </c>
      <c r="K30" s="9" t="s">
        <v>44</v>
      </c>
      <c r="L30" s="9" t="s">
        <v>3</v>
      </c>
      <c r="M30" s="73" t="s">
        <v>5</v>
      </c>
      <c r="N30" s="73"/>
      <c r="O30" s="74" t="e">
        <f t="shared" si="8"/>
        <v>#VALUE!</v>
      </c>
      <c r="P30" s="74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</row>
    <row r="31" spans="1:91" s="2" customFormat="1" ht="27.6" customHeight="1" x14ac:dyDescent="0.3">
      <c r="A31" s="90" t="s">
        <v>49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1" t="e">
        <f>SUM(O13:P30)</f>
        <v>#VALUE!</v>
      </c>
      <c r="N31" s="91"/>
      <c r="O31" s="91"/>
      <c r="P31" s="9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</row>
    <row r="32" spans="1:91" s="2" customFormat="1" ht="16.8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13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</row>
    <row r="33" spans="1:16" ht="22.2" customHeight="1" x14ac:dyDescent="0.3">
      <c r="A33" s="75" t="s">
        <v>31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  <row r="34" spans="1:16" ht="13.8" customHeight="1" x14ac:dyDescent="0.3">
      <c r="A34" s="58" t="s">
        <v>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60" t="s">
        <v>7</v>
      </c>
      <c r="O34" s="61"/>
      <c r="P34" s="62"/>
    </row>
    <row r="35" spans="1:16" ht="13.8" customHeight="1" x14ac:dyDescent="0.3">
      <c r="A35" s="66" t="s">
        <v>34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3"/>
      <c r="O35" s="64"/>
      <c r="P35" s="65"/>
    </row>
    <row r="36" spans="1:16" ht="13.8" customHeight="1" x14ac:dyDescent="0.3">
      <c r="A36" s="68" t="s">
        <v>8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0" t="s">
        <v>9</v>
      </c>
      <c r="O36" s="61"/>
      <c r="P36" s="62"/>
    </row>
    <row r="37" spans="1:16" ht="13.8" customHeight="1" x14ac:dyDescent="0.3">
      <c r="A37" s="52" t="s">
        <v>32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70"/>
      <c r="O37" s="71"/>
      <c r="P37" s="72"/>
    </row>
    <row r="38" spans="1:16" ht="13.8" customHeight="1" x14ac:dyDescent="0.3">
      <c r="A38" s="44" t="s">
        <v>10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6" t="s">
        <v>45</v>
      </c>
      <c r="O38" s="47"/>
      <c r="P38" s="48"/>
    </row>
    <row r="39" spans="1:16" ht="13.8" customHeight="1" x14ac:dyDescent="0.3">
      <c r="A39" s="52" t="s">
        <v>33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49"/>
      <c r="O39" s="50"/>
      <c r="P39" s="51"/>
    </row>
    <row r="40" spans="1:16" ht="13.8" customHeight="1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ht="13.8" customHeight="1" x14ac:dyDescent="0.3">
      <c r="A41" s="54" t="s">
        <v>30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38" t="s">
        <v>5</v>
      </c>
      <c r="O41" s="39"/>
      <c r="P41" s="40"/>
    </row>
    <row r="42" spans="1:16" ht="13.8" customHeight="1" x14ac:dyDescent="0.3">
      <c r="A42" s="56" t="s">
        <v>35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41"/>
      <c r="O42" s="42"/>
      <c r="P42" s="43"/>
    </row>
    <row r="43" spans="1:16" ht="13.8" customHeight="1" x14ac:dyDescent="0.3">
      <c r="A43" s="20" t="s">
        <v>11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38" t="s">
        <v>5</v>
      </c>
      <c r="O43" s="39"/>
      <c r="P43" s="40"/>
    </row>
    <row r="44" spans="1:16" ht="13.8" customHeight="1" x14ac:dyDescent="0.3">
      <c r="A44" s="28" t="s">
        <v>36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35"/>
      <c r="O44" s="36"/>
      <c r="P44" s="37"/>
    </row>
    <row r="45" spans="1:16" ht="13.8" customHeight="1" x14ac:dyDescent="0.3">
      <c r="A45" s="30" t="s">
        <v>12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2" t="s">
        <v>5</v>
      </c>
      <c r="O45" s="33"/>
      <c r="P45" s="34"/>
    </row>
    <row r="46" spans="1:16" ht="13.8" customHeight="1" x14ac:dyDescent="0.3">
      <c r="A46" s="30" t="s">
        <v>37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41"/>
      <c r="O46" s="42"/>
      <c r="P46" s="43"/>
    </row>
    <row r="47" spans="1:16" ht="13.8" customHeight="1" x14ac:dyDescent="0.3">
      <c r="A47" s="20" t="s">
        <v>13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2" t="s">
        <v>5</v>
      </c>
      <c r="O47" s="23"/>
      <c r="P47" s="24"/>
    </row>
    <row r="48" spans="1:16" ht="13.8" customHeight="1" x14ac:dyDescent="0.3">
      <c r="A48" s="28" t="s">
        <v>38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5"/>
      <c r="O48" s="26"/>
      <c r="P48" s="27"/>
    </row>
    <row r="49" spans="1:91" ht="13.8" customHeight="1" x14ac:dyDescent="0.3">
      <c r="A49" s="30" t="s">
        <v>14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2" t="s">
        <v>5</v>
      </c>
      <c r="O49" s="33"/>
      <c r="P49" s="34"/>
    </row>
    <row r="50" spans="1:91" ht="13.8" customHeight="1" x14ac:dyDescent="0.3">
      <c r="A50" s="28" t="s">
        <v>39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35"/>
      <c r="O50" s="36"/>
      <c r="P50" s="37"/>
    </row>
    <row r="51" spans="1:91" ht="13.8" customHeight="1" x14ac:dyDescent="0.3"/>
    <row r="52" spans="1:91" s="2" customFormat="1" ht="13.8" customHeight="1" x14ac:dyDescent="0.3">
      <c r="A52" s="19" t="s">
        <v>15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</row>
    <row r="53" spans="1:91" s="2" customFormat="1" ht="15.6" customHeight="1" x14ac:dyDescent="0.3">
      <c r="A53" s="17" t="s">
        <v>16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</row>
    <row r="54" spans="1:91" s="2" customFormat="1" ht="15.45" customHeight="1" x14ac:dyDescent="0.3">
      <c r="A54" s="17" t="s">
        <v>17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</row>
    <row r="55" spans="1:91" s="2" customFormat="1" ht="15.45" customHeight="1" x14ac:dyDescent="0.3">
      <c r="A55" s="17" t="s">
        <v>18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</row>
    <row r="56" spans="1:91" s="2" customFormat="1" ht="16.2" customHeight="1" x14ac:dyDescent="0.3">
      <c r="A56" s="17" t="s">
        <v>19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</row>
    <row r="57" spans="1:91" s="2" customFormat="1" ht="28.2" customHeight="1" x14ac:dyDescent="0.3">
      <c r="A57" s="17" t="s">
        <v>20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</row>
    <row r="58" spans="1:91" s="2" customFormat="1" ht="26.4" customHeight="1" x14ac:dyDescent="0.3">
      <c r="A58" s="17" t="s">
        <v>21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</row>
    <row r="59" spans="1:91" s="2" customFormat="1" ht="13.2" customHeight="1" x14ac:dyDescent="0.3">
      <c r="A59" s="17" t="s">
        <v>22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</row>
    <row r="60" spans="1:91" s="2" customFormat="1" ht="31.2" customHeight="1" x14ac:dyDescent="0.3">
      <c r="A60" s="17" t="s">
        <v>23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</row>
    <row r="61" spans="1:91" s="2" customFormat="1" ht="15" customHeight="1" x14ac:dyDescent="0.3">
      <c r="A61" s="18" t="s">
        <v>24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</row>
    <row r="62" spans="1:91" s="14" customFormat="1" x14ac:dyDescent="0.3"/>
    <row r="63" spans="1:91" s="14" customFormat="1" x14ac:dyDescent="0.3"/>
    <row r="64" spans="1:91" s="14" customFormat="1" x14ac:dyDescent="0.3"/>
    <row r="65" s="14" customFormat="1" x14ac:dyDescent="0.3"/>
    <row r="66" s="14" customFormat="1" x14ac:dyDescent="0.3"/>
    <row r="67" s="14" customFormat="1" x14ac:dyDescent="0.3"/>
    <row r="68" s="14" customFormat="1" x14ac:dyDescent="0.3"/>
    <row r="69" s="14" customFormat="1" x14ac:dyDescent="0.3"/>
    <row r="70" s="14" customFormat="1" x14ac:dyDescent="0.3"/>
    <row r="71" s="14" customFormat="1" x14ac:dyDescent="0.3"/>
    <row r="72" s="14" customFormat="1" x14ac:dyDescent="0.3"/>
    <row r="73" s="14" customFormat="1" x14ac:dyDescent="0.3"/>
    <row r="74" s="14" customFormat="1" x14ac:dyDescent="0.3"/>
    <row r="75" s="14" customFormat="1" x14ac:dyDescent="0.3"/>
    <row r="76" s="14" customFormat="1" x14ac:dyDescent="0.3"/>
    <row r="77" s="14" customFormat="1" x14ac:dyDescent="0.3"/>
    <row r="78" s="14" customFormat="1" x14ac:dyDescent="0.3"/>
    <row r="79" s="14" customFormat="1" x14ac:dyDescent="0.3"/>
    <row r="80" s="14" customFormat="1" x14ac:dyDescent="0.3"/>
    <row r="81" s="14" customFormat="1" x14ac:dyDescent="0.3"/>
    <row r="82" s="14" customFormat="1" x14ac:dyDescent="0.3"/>
    <row r="83" s="14" customFormat="1" x14ac:dyDescent="0.3"/>
    <row r="84" s="14" customFormat="1" x14ac:dyDescent="0.3"/>
    <row r="85" s="14" customFormat="1" x14ac:dyDescent="0.3"/>
    <row r="86" s="14" customFormat="1" x14ac:dyDescent="0.3"/>
    <row r="87" s="14" customFormat="1" x14ac:dyDescent="0.3"/>
    <row r="88" s="14" customFormat="1" x14ac:dyDescent="0.3"/>
    <row r="89" s="14" customFormat="1" x14ac:dyDescent="0.3"/>
    <row r="90" s="14" customFormat="1" x14ac:dyDescent="0.3"/>
    <row r="91" s="14" customFormat="1" x14ac:dyDescent="0.3"/>
    <row r="92" s="14" customFormat="1" x14ac:dyDescent="0.3"/>
    <row r="93" s="14" customFormat="1" x14ac:dyDescent="0.3"/>
    <row r="94" s="14" customFormat="1" x14ac:dyDescent="0.3"/>
    <row r="95" s="14" customFormat="1" x14ac:dyDescent="0.3"/>
    <row r="96" s="14" customFormat="1" x14ac:dyDescent="0.3"/>
    <row r="97" s="14" customFormat="1" x14ac:dyDescent="0.3"/>
    <row r="98" s="14" customFormat="1" x14ac:dyDescent="0.3"/>
    <row r="99" s="14" customFormat="1" x14ac:dyDescent="0.3"/>
    <row r="100" s="14" customFormat="1" x14ac:dyDescent="0.3"/>
    <row r="101" s="14" customFormat="1" x14ac:dyDescent="0.3"/>
    <row r="102" s="14" customFormat="1" x14ac:dyDescent="0.3"/>
    <row r="103" s="14" customFormat="1" x14ac:dyDescent="0.3"/>
    <row r="104" s="14" customFormat="1" x14ac:dyDescent="0.3"/>
    <row r="105" s="14" customFormat="1" x14ac:dyDescent="0.3"/>
    <row r="106" s="14" customFormat="1" x14ac:dyDescent="0.3"/>
    <row r="107" s="14" customFormat="1" x14ac:dyDescent="0.3"/>
    <row r="108" s="14" customFormat="1" x14ac:dyDescent="0.3"/>
    <row r="109" s="14" customFormat="1" x14ac:dyDescent="0.3"/>
    <row r="110" s="14" customFormat="1" x14ac:dyDescent="0.3"/>
    <row r="111" s="14" customFormat="1" x14ac:dyDescent="0.3"/>
    <row r="112" s="14" customFormat="1" x14ac:dyDescent="0.3"/>
    <row r="113" s="14" customFormat="1" x14ac:dyDescent="0.3"/>
    <row r="114" s="14" customFormat="1" x14ac:dyDescent="0.3"/>
    <row r="115" s="14" customFormat="1" x14ac:dyDescent="0.3"/>
    <row r="116" s="14" customFormat="1" x14ac:dyDescent="0.3"/>
    <row r="117" s="14" customFormat="1" x14ac:dyDescent="0.3"/>
    <row r="118" s="14" customFormat="1" x14ac:dyDescent="0.3"/>
    <row r="119" s="14" customFormat="1" x14ac:dyDescent="0.3"/>
    <row r="120" s="14" customFormat="1" x14ac:dyDescent="0.3"/>
    <row r="121" s="14" customFormat="1" x14ac:dyDescent="0.3"/>
    <row r="122" s="14" customFormat="1" x14ac:dyDescent="0.3"/>
    <row r="123" s="14" customFormat="1" x14ac:dyDescent="0.3"/>
    <row r="124" s="14" customFormat="1" x14ac:dyDescent="0.3"/>
    <row r="125" s="14" customFormat="1" x14ac:dyDescent="0.3"/>
    <row r="126" s="14" customFormat="1" x14ac:dyDescent="0.3"/>
    <row r="127" s="14" customFormat="1" x14ac:dyDescent="0.3"/>
    <row r="128" s="14" customFormat="1" x14ac:dyDescent="0.3"/>
    <row r="129" s="14" customFormat="1" x14ac:dyDescent="0.3"/>
    <row r="130" s="14" customFormat="1" x14ac:dyDescent="0.3"/>
    <row r="131" s="14" customFormat="1" x14ac:dyDescent="0.3"/>
    <row r="132" s="14" customFormat="1" x14ac:dyDescent="0.3"/>
    <row r="133" s="14" customFormat="1" x14ac:dyDescent="0.3"/>
    <row r="134" s="14" customFormat="1" x14ac:dyDescent="0.3"/>
    <row r="135" s="14" customFormat="1" x14ac:dyDescent="0.3"/>
    <row r="136" s="14" customFormat="1" x14ac:dyDescent="0.3"/>
    <row r="137" s="14" customFormat="1" x14ac:dyDescent="0.3"/>
    <row r="138" s="14" customFormat="1" x14ac:dyDescent="0.3"/>
    <row r="139" s="14" customFormat="1" x14ac:dyDescent="0.3"/>
    <row r="140" s="14" customFormat="1" x14ac:dyDescent="0.3"/>
    <row r="141" s="14" customFormat="1" x14ac:dyDescent="0.3"/>
    <row r="142" s="14" customFormat="1" x14ac:dyDescent="0.3"/>
    <row r="143" s="14" customFormat="1" x14ac:dyDescent="0.3"/>
    <row r="144" s="14" customFormat="1" x14ac:dyDescent="0.3"/>
    <row r="145" s="14" customFormat="1" x14ac:dyDescent="0.3"/>
    <row r="146" s="14" customFormat="1" x14ac:dyDescent="0.3"/>
    <row r="147" s="14" customFormat="1" x14ac:dyDescent="0.3"/>
    <row r="148" s="14" customFormat="1" x14ac:dyDescent="0.3"/>
    <row r="149" s="14" customFormat="1" x14ac:dyDescent="0.3"/>
    <row r="150" s="14" customFormat="1" x14ac:dyDescent="0.3"/>
    <row r="151" s="14" customFormat="1" x14ac:dyDescent="0.3"/>
    <row r="152" s="14" customFormat="1" x14ac:dyDescent="0.3"/>
    <row r="153" s="14" customFormat="1" x14ac:dyDescent="0.3"/>
    <row r="154" s="14" customFormat="1" x14ac:dyDescent="0.3"/>
    <row r="155" s="14" customFormat="1" x14ac:dyDescent="0.3"/>
    <row r="156" s="14" customFormat="1" x14ac:dyDescent="0.3"/>
    <row r="157" s="14" customFormat="1" x14ac:dyDescent="0.3"/>
    <row r="158" s="14" customFormat="1" x14ac:dyDescent="0.3"/>
    <row r="159" s="14" customFormat="1" x14ac:dyDescent="0.3"/>
    <row r="160" s="14" customFormat="1" x14ac:dyDescent="0.3"/>
    <row r="161" s="14" customFormat="1" x14ac:dyDescent="0.3"/>
    <row r="162" s="14" customFormat="1" x14ac:dyDescent="0.3"/>
    <row r="163" s="14" customFormat="1" x14ac:dyDescent="0.3"/>
    <row r="164" s="14" customFormat="1" x14ac:dyDescent="0.3"/>
    <row r="165" s="14" customFormat="1" x14ac:dyDescent="0.3"/>
    <row r="166" s="14" customFormat="1" x14ac:dyDescent="0.3"/>
    <row r="167" s="14" customFormat="1" x14ac:dyDescent="0.3"/>
    <row r="168" s="14" customFormat="1" x14ac:dyDescent="0.3"/>
    <row r="169" s="14" customFormat="1" x14ac:dyDescent="0.3"/>
    <row r="170" s="14" customFormat="1" x14ac:dyDescent="0.3"/>
    <row r="171" s="14" customFormat="1" x14ac:dyDescent="0.3"/>
    <row r="172" s="14" customFormat="1" x14ac:dyDescent="0.3"/>
    <row r="173" s="14" customFormat="1" x14ac:dyDescent="0.3"/>
    <row r="174" s="14" customFormat="1" x14ac:dyDescent="0.3"/>
    <row r="175" s="14" customFormat="1" x14ac:dyDescent="0.3"/>
    <row r="176" s="14" customFormat="1" x14ac:dyDescent="0.3"/>
    <row r="177" s="14" customFormat="1" x14ac:dyDescent="0.3"/>
    <row r="178" s="14" customFormat="1" x14ac:dyDescent="0.3"/>
    <row r="179" s="14" customFormat="1" x14ac:dyDescent="0.3"/>
    <row r="180" s="14" customFormat="1" x14ac:dyDescent="0.3"/>
    <row r="181" s="14" customFormat="1" x14ac:dyDescent="0.3"/>
    <row r="182" s="14" customFormat="1" x14ac:dyDescent="0.3"/>
    <row r="183" s="14" customFormat="1" x14ac:dyDescent="0.3"/>
    <row r="184" s="14" customFormat="1" x14ac:dyDescent="0.3"/>
    <row r="185" s="14" customFormat="1" x14ac:dyDescent="0.3"/>
    <row r="186" s="14" customFormat="1" x14ac:dyDescent="0.3"/>
    <row r="187" s="14" customFormat="1" x14ac:dyDescent="0.3"/>
    <row r="188" s="14" customFormat="1" x14ac:dyDescent="0.3"/>
    <row r="189" s="14" customFormat="1" x14ac:dyDescent="0.3"/>
    <row r="190" s="14" customFormat="1" x14ac:dyDescent="0.3"/>
    <row r="191" s="14" customFormat="1" x14ac:dyDescent="0.3"/>
    <row r="192" s="14" customFormat="1" x14ac:dyDescent="0.3"/>
    <row r="193" s="14" customFormat="1" x14ac:dyDescent="0.3"/>
    <row r="194" s="14" customFormat="1" x14ac:dyDescent="0.3"/>
    <row r="195" s="14" customFormat="1" x14ac:dyDescent="0.3"/>
    <row r="196" s="14" customFormat="1" x14ac:dyDescent="0.3"/>
    <row r="197" s="14" customFormat="1" x14ac:dyDescent="0.3"/>
    <row r="198" s="14" customFormat="1" x14ac:dyDescent="0.3"/>
    <row r="199" s="14" customFormat="1" x14ac:dyDescent="0.3"/>
    <row r="200" s="14" customFormat="1" x14ac:dyDescent="0.3"/>
    <row r="201" s="14" customFormat="1" x14ac:dyDescent="0.3"/>
    <row r="202" s="14" customFormat="1" x14ac:dyDescent="0.3"/>
    <row r="203" s="14" customFormat="1" x14ac:dyDescent="0.3"/>
    <row r="204" s="14" customFormat="1" x14ac:dyDescent="0.3"/>
    <row r="205" s="14" customFormat="1" x14ac:dyDescent="0.3"/>
    <row r="206" s="14" customFormat="1" x14ac:dyDescent="0.3"/>
    <row r="207" s="14" customFormat="1" x14ac:dyDescent="0.3"/>
    <row r="208" s="14" customFormat="1" x14ac:dyDescent="0.3"/>
    <row r="209" s="14" customFormat="1" x14ac:dyDescent="0.3"/>
    <row r="210" s="14" customFormat="1" x14ac:dyDescent="0.3"/>
    <row r="211" s="14" customFormat="1" x14ac:dyDescent="0.3"/>
    <row r="212" s="14" customFormat="1" x14ac:dyDescent="0.3"/>
    <row r="213" s="14" customFormat="1" x14ac:dyDescent="0.3"/>
    <row r="214" s="14" customFormat="1" x14ac:dyDescent="0.3"/>
    <row r="215" s="14" customFormat="1" x14ac:dyDescent="0.3"/>
    <row r="216" s="14" customFormat="1" x14ac:dyDescent="0.3"/>
    <row r="217" s="14" customFormat="1" x14ac:dyDescent="0.3"/>
    <row r="218" s="14" customFormat="1" x14ac:dyDescent="0.3"/>
    <row r="219" s="14" customFormat="1" x14ac:dyDescent="0.3"/>
    <row r="220" s="14" customFormat="1" x14ac:dyDescent="0.3"/>
    <row r="221" s="14" customFormat="1" x14ac:dyDescent="0.3"/>
    <row r="222" s="14" customFormat="1" x14ac:dyDescent="0.3"/>
    <row r="223" s="14" customFormat="1" x14ac:dyDescent="0.3"/>
    <row r="224" s="14" customFormat="1" x14ac:dyDescent="0.3"/>
    <row r="225" s="14" customFormat="1" x14ac:dyDescent="0.3"/>
    <row r="226" s="14" customFormat="1" x14ac:dyDescent="0.3"/>
    <row r="227" s="14" customFormat="1" x14ac:dyDescent="0.3"/>
    <row r="228" s="14" customFormat="1" x14ac:dyDescent="0.3"/>
    <row r="229" s="14" customFormat="1" x14ac:dyDescent="0.3"/>
    <row r="230" s="14" customFormat="1" x14ac:dyDescent="0.3"/>
    <row r="231" s="14" customFormat="1" x14ac:dyDescent="0.3"/>
    <row r="232" s="14" customFormat="1" x14ac:dyDescent="0.3"/>
    <row r="233" s="14" customFormat="1" x14ac:dyDescent="0.3"/>
    <row r="234" s="14" customFormat="1" x14ac:dyDescent="0.3"/>
    <row r="235" s="14" customFormat="1" x14ac:dyDescent="0.3"/>
    <row r="236" s="14" customFormat="1" x14ac:dyDescent="0.3"/>
    <row r="237" s="14" customFormat="1" x14ac:dyDescent="0.3"/>
    <row r="238" s="14" customFormat="1" x14ac:dyDescent="0.3"/>
    <row r="239" s="14" customFormat="1" x14ac:dyDescent="0.3"/>
    <row r="240" s="14" customFormat="1" x14ac:dyDescent="0.3"/>
    <row r="241" s="14" customFormat="1" x14ac:dyDescent="0.3"/>
    <row r="242" s="14" customFormat="1" x14ac:dyDescent="0.3"/>
    <row r="243" s="14" customFormat="1" x14ac:dyDescent="0.3"/>
    <row r="244" s="14" customFormat="1" x14ac:dyDescent="0.3"/>
    <row r="245" s="14" customFormat="1" x14ac:dyDescent="0.3"/>
    <row r="246" s="14" customFormat="1" x14ac:dyDescent="0.3"/>
    <row r="247" s="14" customFormat="1" x14ac:dyDescent="0.3"/>
    <row r="248" s="14" customFormat="1" x14ac:dyDescent="0.3"/>
    <row r="249" s="14" customFormat="1" x14ac:dyDescent="0.3"/>
    <row r="250" s="14" customFormat="1" x14ac:dyDescent="0.3"/>
    <row r="251" s="14" customFormat="1" x14ac:dyDescent="0.3"/>
    <row r="252" s="14" customFormat="1" x14ac:dyDescent="0.3"/>
    <row r="253" s="14" customFormat="1" x14ac:dyDescent="0.3"/>
    <row r="254" s="14" customFormat="1" x14ac:dyDescent="0.3"/>
    <row r="255" s="14" customFormat="1" x14ac:dyDescent="0.3"/>
    <row r="256" s="14" customFormat="1" x14ac:dyDescent="0.3"/>
    <row r="257" s="14" customFormat="1" x14ac:dyDescent="0.3"/>
    <row r="258" s="14" customFormat="1" x14ac:dyDescent="0.3"/>
    <row r="259" s="14" customFormat="1" x14ac:dyDescent="0.3"/>
    <row r="260" s="14" customFormat="1" x14ac:dyDescent="0.3"/>
    <row r="261" s="14" customFormat="1" x14ac:dyDescent="0.3"/>
    <row r="262" s="14" customFormat="1" x14ac:dyDescent="0.3"/>
    <row r="263" s="14" customFormat="1" x14ac:dyDescent="0.3"/>
    <row r="264" s="14" customFormat="1" x14ac:dyDescent="0.3"/>
    <row r="265" s="14" customFormat="1" x14ac:dyDescent="0.3"/>
    <row r="266" s="14" customFormat="1" x14ac:dyDescent="0.3"/>
    <row r="267" s="14" customFormat="1" x14ac:dyDescent="0.3"/>
    <row r="268" s="14" customFormat="1" x14ac:dyDescent="0.3"/>
    <row r="269" s="14" customFormat="1" x14ac:dyDescent="0.3"/>
    <row r="270" s="14" customFormat="1" x14ac:dyDescent="0.3"/>
    <row r="271" s="14" customFormat="1" x14ac:dyDescent="0.3"/>
    <row r="272" s="14" customFormat="1" x14ac:dyDescent="0.3"/>
    <row r="273" s="14" customFormat="1" x14ac:dyDescent="0.3"/>
    <row r="274" s="14" customFormat="1" x14ac:dyDescent="0.3"/>
    <row r="275" s="14" customFormat="1" x14ac:dyDescent="0.3"/>
    <row r="276" s="14" customFormat="1" x14ac:dyDescent="0.3"/>
    <row r="277" s="14" customFormat="1" x14ac:dyDescent="0.3"/>
    <row r="278" s="14" customFormat="1" x14ac:dyDescent="0.3"/>
    <row r="279" s="14" customFormat="1" x14ac:dyDescent="0.3"/>
    <row r="280" s="14" customFormat="1" x14ac:dyDescent="0.3"/>
    <row r="281" s="14" customFormat="1" x14ac:dyDescent="0.3"/>
    <row r="282" s="14" customFormat="1" x14ac:dyDescent="0.3"/>
    <row r="283" s="14" customFormat="1" x14ac:dyDescent="0.3"/>
    <row r="284" s="14" customFormat="1" x14ac:dyDescent="0.3"/>
    <row r="285" s="14" customFormat="1" x14ac:dyDescent="0.3"/>
    <row r="286" s="14" customFormat="1" x14ac:dyDescent="0.3"/>
    <row r="287" s="14" customFormat="1" x14ac:dyDescent="0.3"/>
    <row r="288" s="14" customFormat="1" x14ac:dyDescent="0.3"/>
    <row r="289" s="14" customFormat="1" x14ac:dyDescent="0.3"/>
    <row r="290" s="14" customFormat="1" x14ac:dyDescent="0.3"/>
    <row r="291" s="14" customFormat="1" x14ac:dyDescent="0.3"/>
    <row r="292" s="14" customFormat="1" x14ac:dyDescent="0.3"/>
    <row r="293" s="14" customFormat="1" x14ac:dyDescent="0.3"/>
    <row r="294" s="14" customFormat="1" x14ac:dyDescent="0.3"/>
    <row r="295" s="14" customFormat="1" x14ac:dyDescent="0.3"/>
    <row r="296" s="14" customFormat="1" x14ac:dyDescent="0.3"/>
    <row r="297" s="14" customFormat="1" x14ac:dyDescent="0.3"/>
    <row r="298" s="14" customFormat="1" x14ac:dyDescent="0.3"/>
    <row r="299" s="14" customFormat="1" x14ac:dyDescent="0.3"/>
    <row r="300" s="14" customFormat="1" x14ac:dyDescent="0.3"/>
    <row r="301" s="14" customFormat="1" x14ac:dyDescent="0.3"/>
    <row r="302" s="14" customFormat="1" x14ac:dyDescent="0.3"/>
    <row r="303" s="14" customFormat="1" x14ac:dyDescent="0.3"/>
    <row r="304" s="14" customFormat="1" x14ac:dyDescent="0.3"/>
    <row r="305" s="14" customFormat="1" x14ac:dyDescent="0.3"/>
    <row r="306" s="14" customFormat="1" x14ac:dyDescent="0.3"/>
    <row r="307" s="14" customFormat="1" x14ac:dyDescent="0.3"/>
    <row r="308" s="14" customFormat="1" x14ac:dyDescent="0.3"/>
    <row r="309" s="14" customFormat="1" x14ac:dyDescent="0.3"/>
    <row r="310" s="14" customFormat="1" x14ac:dyDescent="0.3"/>
    <row r="311" s="14" customFormat="1" x14ac:dyDescent="0.3"/>
    <row r="312" s="14" customFormat="1" x14ac:dyDescent="0.3"/>
    <row r="313" s="14" customFormat="1" x14ac:dyDescent="0.3"/>
    <row r="314" s="14" customFormat="1" x14ac:dyDescent="0.3"/>
    <row r="315" s="14" customFormat="1" x14ac:dyDescent="0.3"/>
    <row r="316" s="14" customFormat="1" x14ac:dyDescent="0.3"/>
    <row r="317" s="14" customFormat="1" x14ac:dyDescent="0.3"/>
    <row r="318" s="14" customFormat="1" x14ac:dyDescent="0.3"/>
    <row r="319" s="14" customFormat="1" x14ac:dyDescent="0.3"/>
    <row r="320" s="14" customFormat="1" x14ac:dyDescent="0.3"/>
    <row r="321" s="14" customFormat="1" x14ac:dyDescent="0.3"/>
    <row r="322" s="14" customFormat="1" x14ac:dyDescent="0.3"/>
    <row r="323" s="14" customFormat="1" x14ac:dyDescent="0.3"/>
    <row r="324" s="14" customFormat="1" x14ac:dyDescent="0.3"/>
    <row r="325" s="14" customFormat="1" x14ac:dyDescent="0.3"/>
    <row r="326" s="14" customFormat="1" x14ac:dyDescent="0.3"/>
    <row r="327" s="14" customFormat="1" x14ac:dyDescent="0.3"/>
    <row r="328" s="14" customFormat="1" x14ac:dyDescent="0.3"/>
    <row r="329" s="14" customFormat="1" x14ac:dyDescent="0.3"/>
    <row r="330" s="14" customFormat="1" x14ac:dyDescent="0.3"/>
    <row r="331" s="14" customFormat="1" x14ac:dyDescent="0.3"/>
    <row r="332" s="14" customFormat="1" x14ac:dyDescent="0.3"/>
    <row r="333" s="14" customFormat="1" x14ac:dyDescent="0.3"/>
    <row r="334" s="14" customFormat="1" x14ac:dyDescent="0.3"/>
    <row r="335" s="14" customFormat="1" x14ac:dyDescent="0.3"/>
    <row r="336" s="14" customFormat="1" x14ac:dyDescent="0.3"/>
    <row r="337" s="14" customFormat="1" x14ac:dyDescent="0.3"/>
    <row r="338" s="14" customFormat="1" x14ac:dyDescent="0.3"/>
    <row r="339" s="14" customFormat="1" x14ac:dyDescent="0.3"/>
    <row r="340" s="14" customFormat="1" x14ac:dyDescent="0.3"/>
    <row r="341" s="14" customFormat="1" x14ac:dyDescent="0.3"/>
    <row r="342" s="14" customFormat="1" x14ac:dyDescent="0.3"/>
    <row r="343" s="14" customFormat="1" x14ac:dyDescent="0.3"/>
    <row r="344" s="14" customFormat="1" x14ac:dyDescent="0.3"/>
    <row r="345" s="14" customFormat="1" x14ac:dyDescent="0.3"/>
    <row r="346" s="14" customFormat="1" x14ac:dyDescent="0.3"/>
    <row r="347" s="14" customFormat="1" x14ac:dyDescent="0.3"/>
    <row r="348" s="14" customFormat="1" x14ac:dyDescent="0.3"/>
    <row r="349" s="14" customFormat="1" x14ac:dyDescent="0.3"/>
    <row r="350" s="14" customFormat="1" x14ac:dyDescent="0.3"/>
    <row r="351" s="14" customFormat="1" x14ac:dyDescent="0.3"/>
    <row r="352" s="14" customFormat="1" x14ac:dyDescent="0.3"/>
    <row r="353" s="14" customFormat="1" x14ac:dyDescent="0.3"/>
    <row r="354" s="14" customFormat="1" x14ac:dyDescent="0.3"/>
    <row r="355" s="14" customFormat="1" x14ac:dyDescent="0.3"/>
    <row r="356" s="14" customFormat="1" x14ac:dyDescent="0.3"/>
    <row r="357" s="14" customFormat="1" x14ac:dyDescent="0.3"/>
    <row r="358" s="14" customFormat="1" x14ac:dyDescent="0.3"/>
    <row r="359" s="14" customFormat="1" x14ac:dyDescent="0.3"/>
    <row r="360" s="14" customFormat="1" x14ac:dyDescent="0.3"/>
    <row r="361" s="14" customFormat="1" x14ac:dyDescent="0.3"/>
    <row r="362" s="14" customFormat="1" x14ac:dyDescent="0.3"/>
    <row r="363" s="14" customFormat="1" x14ac:dyDescent="0.3"/>
    <row r="364" s="14" customFormat="1" x14ac:dyDescent="0.3"/>
    <row r="365" s="14" customFormat="1" x14ac:dyDescent="0.3"/>
    <row r="366" s="14" customFormat="1" x14ac:dyDescent="0.3"/>
    <row r="367" s="14" customFormat="1" x14ac:dyDescent="0.3"/>
    <row r="368" s="14" customFormat="1" x14ac:dyDescent="0.3"/>
    <row r="369" s="14" customFormat="1" x14ac:dyDescent="0.3"/>
    <row r="370" s="14" customFormat="1" x14ac:dyDescent="0.3"/>
    <row r="371" s="14" customFormat="1" x14ac:dyDescent="0.3"/>
    <row r="372" s="14" customFormat="1" x14ac:dyDescent="0.3"/>
    <row r="373" s="14" customFormat="1" x14ac:dyDescent="0.3"/>
    <row r="374" s="14" customFormat="1" x14ac:dyDescent="0.3"/>
    <row r="375" s="14" customFormat="1" x14ac:dyDescent="0.3"/>
    <row r="376" s="14" customFormat="1" x14ac:dyDescent="0.3"/>
    <row r="377" s="14" customFormat="1" x14ac:dyDescent="0.3"/>
    <row r="378" s="14" customFormat="1" x14ac:dyDescent="0.3"/>
    <row r="379" s="14" customFormat="1" x14ac:dyDescent="0.3"/>
    <row r="380" s="14" customFormat="1" x14ac:dyDescent="0.3"/>
    <row r="381" s="14" customFormat="1" x14ac:dyDescent="0.3"/>
    <row r="382" s="14" customFormat="1" x14ac:dyDescent="0.3"/>
    <row r="383" s="14" customFormat="1" x14ac:dyDescent="0.3"/>
    <row r="384" s="14" customFormat="1" x14ac:dyDescent="0.3"/>
    <row r="385" s="14" customFormat="1" x14ac:dyDescent="0.3"/>
    <row r="386" s="14" customFormat="1" x14ac:dyDescent="0.3"/>
    <row r="387" s="14" customFormat="1" x14ac:dyDescent="0.3"/>
    <row r="388" s="14" customFormat="1" x14ac:dyDescent="0.3"/>
    <row r="389" s="14" customFormat="1" x14ac:dyDescent="0.3"/>
    <row r="390" s="14" customFormat="1" x14ac:dyDescent="0.3"/>
    <row r="391" s="14" customFormat="1" x14ac:dyDescent="0.3"/>
    <row r="392" s="14" customFormat="1" x14ac:dyDescent="0.3"/>
    <row r="393" s="14" customFormat="1" x14ac:dyDescent="0.3"/>
    <row r="394" s="14" customFormat="1" x14ac:dyDescent="0.3"/>
    <row r="395" s="14" customFormat="1" x14ac:dyDescent="0.3"/>
    <row r="396" s="14" customFormat="1" x14ac:dyDescent="0.3"/>
    <row r="397" s="14" customFormat="1" x14ac:dyDescent="0.3"/>
    <row r="398" s="14" customFormat="1" x14ac:dyDescent="0.3"/>
    <row r="399" s="14" customFormat="1" x14ac:dyDescent="0.3"/>
    <row r="400" s="14" customFormat="1" x14ac:dyDescent="0.3"/>
    <row r="401" s="14" customFormat="1" x14ac:dyDescent="0.3"/>
    <row r="402" s="14" customFormat="1" x14ac:dyDescent="0.3"/>
    <row r="403" s="14" customFormat="1" x14ac:dyDescent="0.3"/>
    <row r="404" s="14" customFormat="1" x14ac:dyDescent="0.3"/>
    <row r="405" s="14" customFormat="1" x14ac:dyDescent="0.3"/>
    <row r="406" s="14" customFormat="1" x14ac:dyDescent="0.3"/>
    <row r="407" s="14" customFormat="1" x14ac:dyDescent="0.3"/>
    <row r="408" s="14" customFormat="1" x14ac:dyDescent="0.3"/>
    <row r="409" s="14" customFormat="1" x14ac:dyDescent="0.3"/>
    <row r="410" s="14" customFormat="1" x14ac:dyDescent="0.3"/>
    <row r="411" s="14" customFormat="1" x14ac:dyDescent="0.3"/>
    <row r="412" s="14" customFormat="1" x14ac:dyDescent="0.3"/>
    <row r="413" s="14" customFormat="1" x14ac:dyDescent="0.3"/>
    <row r="414" s="14" customFormat="1" x14ac:dyDescent="0.3"/>
    <row r="415" s="14" customFormat="1" x14ac:dyDescent="0.3"/>
    <row r="416" s="14" customFormat="1" x14ac:dyDescent="0.3"/>
    <row r="417" s="14" customFormat="1" x14ac:dyDescent="0.3"/>
    <row r="418" s="14" customFormat="1" x14ac:dyDescent="0.3"/>
    <row r="419" s="14" customFormat="1" x14ac:dyDescent="0.3"/>
    <row r="420" s="14" customFormat="1" x14ac:dyDescent="0.3"/>
    <row r="421" s="14" customFormat="1" x14ac:dyDescent="0.3"/>
    <row r="422" s="14" customFormat="1" x14ac:dyDescent="0.3"/>
    <row r="423" s="14" customFormat="1" x14ac:dyDescent="0.3"/>
    <row r="424" s="14" customFormat="1" x14ac:dyDescent="0.3"/>
    <row r="425" s="14" customFormat="1" x14ac:dyDescent="0.3"/>
    <row r="426" s="14" customFormat="1" x14ac:dyDescent="0.3"/>
    <row r="427" s="14" customFormat="1" x14ac:dyDescent="0.3"/>
    <row r="428" s="14" customFormat="1" x14ac:dyDescent="0.3"/>
    <row r="429" s="14" customFormat="1" x14ac:dyDescent="0.3"/>
    <row r="430" s="14" customFormat="1" x14ac:dyDescent="0.3"/>
    <row r="431" s="14" customFormat="1" x14ac:dyDescent="0.3"/>
    <row r="432" s="14" customFormat="1" x14ac:dyDescent="0.3"/>
    <row r="433" s="14" customFormat="1" x14ac:dyDescent="0.3"/>
    <row r="434" s="14" customFormat="1" x14ac:dyDescent="0.3"/>
    <row r="435" s="14" customFormat="1" x14ac:dyDescent="0.3"/>
    <row r="436" s="14" customFormat="1" x14ac:dyDescent="0.3"/>
    <row r="437" s="14" customFormat="1" x14ac:dyDescent="0.3"/>
    <row r="438" s="14" customFormat="1" x14ac:dyDescent="0.3"/>
    <row r="439" s="14" customFormat="1" x14ac:dyDescent="0.3"/>
    <row r="440" s="14" customFormat="1" x14ac:dyDescent="0.3"/>
    <row r="441" s="14" customFormat="1" x14ac:dyDescent="0.3"/>
    <row r="442" s="14" customFormat="1" x14ac:dyDescent="0.3"/>
    <row r="443" s="14" customFormat="1" x14ac:dyDescent="0.3"/>
    <row r="444" s="14" customFormat="1" x14ac:dyDescent="0.3"/>
    <row r="445" s="14" customFormat="1" x14ac:dyDescent="0.3"/>
    <row r="446" s="14" customFormat="1" x14ac:dyDescent="0.3"/>
    <row r="447" s="14" customFormat="1" x14ac:dyDescent="0.3"/>
    <row r="448" s="14" customFormat="1" x14ac:dyDescent="0.3"/>
    <row r="449" s="14" customFormat="1" x14ac:dyDescent="0.3"/>
    <row r="450" s="14" customFormat="1" x14ac:dyDescent="0.3"/>
    <row r="451" s="14" customFormat="1" x14ac:dyDescent="0.3"/>
    <row r="452" s="14" customFormat="1" x14ac:dyDescent="0.3"/>
    <row r="453" s="14" customFormat="1" x14ac:dyDescent="0.3"/>
    <row r="454" s="14" customFormat="1" x14ac:dyDescent="0.3"/>
    <row r="455" s="14" customFormat="1" x14ac:dyDescent="0.3"/>
    <row r="456" s="14" customFormat="1" x14ac:dyDescent="0.3"/>
    <row r="457" s="14" customFormat="1" x14ac:dyDescent="0.3"/>
    <row r="458" s="14" customFormat="1" x14ac:dyDescent="0.3"/>
    <row r="459" s="14" customFormat="1" x14ac:dyDescent="0.3"/>
    <row r="460" s="14" customFormat="1" x14ac:dyDescent="0.3"/>
    <row r="461" s="14" customFormat="1" x14ac:dyDescent="0.3"/>
    <row r="462" s="14" customFormat="1" x14ac:dyDescent="0.3"/>
    <row r="463" s="14" customFormat="1" x14ac:dyDescent="0.3"/>
    <row r="464" s="14" customFormat="1" x14ac:dyDescent="0.3"/>
    <row r="465" s="14" customFormat="1" x14ac:dyDescent="0.3"/>
    <row r="466" s="14" customFormat="1" x14ac:dyDescent="0.3"/>
    <row r="467" s="14" customFormat="1" x14ac:dyDescent="0.3"/>
    <row r="468" s="14" customFormat="1" x14ac:dyDescent="0.3"/>
    <row r="469" s="14" customFormat="1" x14ac:dyDescent="0.3"/>
    <row r="470" s="14" customFormat="1" x14ac:dyDescent="0.3"/>
    <row r="471" s="14" customFormat="1" x14ac:dyDescent="0.3"/>
    <row r="472" s="14" customFormat="1" x14ac:dyDescent="0.3"/>
    <row r="473" s="14" customFormat="1" x14ac:dyDescent="0.3"/>
    <row r="474" s="14" customFormat="1" x14ac:dyDescent="0.3"/>
    <row r="475" s="14" customFormat="1" x14ac:dyDescent="0.3"/>
    <row r="476" s="14" customFormat="1" x14ac:dyDescent="0.3"/>
    <row r="477" s="14" customFormat="1" x14ac:dyDescent="0.3"/>
    <row r="478" s="14" customFormat="1" x14ac:dyDescent="0.3"/>
    <row r="479" s="14" customFormat="1" x14ac:dyDescent="0.3"/>
    <row r="480" s="14" customFormat="1" x14ac:dyDescent="0.3"/>
    <row r="481" s="14" customFormat="1" x14ac:dyDescent="0.3"/>
    <row r="482" s="14" customFormat="1" x14ac:dyDescent="0.3"/>
    <row r="483" s="14" customFormat="1" x14ac:dyDescent="0.3"/>
    <row r="484" s="14" customFormat="1" x14ac:dyDescent="0.3"/>
    <row r="485" s="14" customFormat="1" x14ac:dyDescent="0.3"/>
    <row r="486" s="14" customFormat="1" x14ac:dyDescent="0.3"/>
    <row r="487" s="14" customFormat="1" x14ac:dyDescent="0.3"/>
    <row r="488" s="14" customFormat="1" x14ac:dyDescent="0.3"/>
    <row r="489" s="14" customFormat="1" x14ac:dyDescent="0.3"/>
    <row r="490" s="14" customFormat="1" x14ac:dyDescent="0.3"/>
    <row r="491" s="14" customFormat="1" x14ac:dyDescent="0.3"/>
    <row r="492" s="14" customFormat="1" x14ac:dyDescent="0.3"/>
    <row r="493" s="14" customFormat="1" x14ac:dyDescent="0.3"/>
    <row r="494" s="14" customFormat="1" x14ac:dyDescent="0.3"/>
    <row r="495" s="14" customFormat="1" x14ac:dyDescent="0.3"/>
    <row r="496" s="14" customFormat="1" x14ac:dyDescent="0.3"/>
    <row r="497" s="14" customFormat="1" x14ac:dyDescent="0.3"/>
    <row r="498" s="14" customFormat="1" x14ac:dyDescent="0.3"/>
    <row r="499" s="14" customFormat="1" x14ac:dyDescent="0.3"/>
    <row r="500" s="14" customFormat="1" x14ac:dyDescent="0.3"/>
    <row r="501" s="14" customFormat="1" x14ac:dyDescent="0.3"/>
    <row r="502" s="14" customFormat="1" x14ac:dyDescent="0.3"/>
    <row r="503" s="14" customFormat="1" x14ac:dyDescent="0.3"/>
    <row r="504" s="14" customFormat="1" x14ac:dyDescent="0.3"/>
    <row r="505" s="14" customFormat="1" x14ac:dyDescent="0.3"/>
    <row r="506" s="14" customFormat="1" x14ac:dyDescent="0.3"/>
    <row r="507" s="14" customFormat="1" x14ac:dyDescent="0.3"/>
    <row r="508" s="14" customFormat="1" x14ac:dyDescent="0.3"/>
    <row r="509" s="14" customFormat="1" x14ac:dyDescent="0.3"/>
    <row r="510" s="14" customFormat="1" x14ac:dyDescent="0.3"/>
    <row r="511" s="14" customFormat="1" x14ac:dyDescent="0.3"/>
    <row r="512" s="14" customFormat="1" x14ac:dyDescent="0.3"/>
    <row r="513" s="14" customFormat="1" x14ac:dyDescent="0.3"/>
    <row r="514" s="14" customFormat="1" x14ac:dyDescent="0.3"/>
    <row r="515" s="14" customFormat="1" x14ac:dyDescent="0.3"/>
    <row r="516" s="14" customFormat="1" x14ac:dyDescent="0.3"/>
    <row r="517" s="14" customFormat="1" x14ac:dyDescent="0.3"/>
    <row r="518" s="14" customFormat="1" x14ac:dyDescent="0.3"/>
    <row r="519" s="14" customFormat="1" x14ac:dyDescent="0.3"/>
    <row r="520" s="14" customFormat="1" x14ac:dyDescent="0.3"/>
    <row r="521" s="14" customFormat="1" x14ac:dyDescent="0.3"/>
    <row r="522" s="14" customFormat="1" x14ac:dyDescent="0.3"/>
    <row r="523" s="14" customFormat="1" x14ac:dyDescent="0.3"/>
    <row r="524" s="14" customFormat="1" x14ac:dyDescent="0.3"/>
    <row r="525" s="14" customFormat="1" x14ac:dyDescent="0.3"/>
    <row r="526" s="14" customFormat="1" x14ac:dyDescent="0.3"/>
    <row r="527" s="14" customFormat="1" x14ac:dyDescent="0.3"/>
    <row r="528" s="14" customFormat="1" x14ac:dyDescent="0.3"/>
    <row r="529" s="14" customFormat="1" x14ac:dyDescent="0.3"/>
    <row r="530" s="14" customFormat="1" x14ac:dyDescent="0.3"/>
    <row r="531" s="14" customFormat="1" x14ac:dyDescent="0.3"/>
    <row r="532" s="14" customFormat="1" x14ac:dyDescent="0.3"/>
    <row r="533" s="14" customFormat="1" x14ac:dyDescent="0.3"/>
    <row r="534" s="14" customFormat="1" x14ac:dyDescent="0.3"/>
    <row r="535" s="14" customFormat="1" x14ac:dyDescent="0.3"/>
    <row r="536" s="14" customFormat="1" x14ac:dyDescent="0.3"/>
    <row r="537" s="14" customFormat="1" x14ac:dyDescent="0.3"/>
    <row r="538" s="14" customFormat="1" x14ac:dyDescent="0.3"/>
    <row r="539" s="14" customFormat="1" x14ac:dyDescent="0.3"/>
    <row r="540" s="14" customFormat="1" x14ac:dyDescent="0.3"/>
    <row r="541" s="14" customFormat="1" x14ac:dyDescent="0.3"/>
    <row r="542" s="14" customFormat="1" x14ac:dyDescent="0.3"/>
    <row r="543" s="14" customFormat="1" x14ac:dyDescent="0.3"/>
    <row r="544" s="14" customFormat="1" x14ac:dyDescent="0.3"/>
    <row r="545" s="14" customFormat="1" x14ac:dyDescent="0.3"/>
    <row r="546" s="14" customFormat="1" x14ac:dyDescent="0.3"/>
    <row r="547" s="14" customFormat="1" x14ac:dyDescent="0.3"/>
    <row r="548" s="14" customFormat="1" x14ac:dyDescent="0.3"/>
    <row r="549" s="14" customFormat="1" x14ac:dyDescent="0.3"/>
    <row r="550" s="14" customFormat="1" x14ac:dyDescent="0.3"/>
    <row r="551" s="14" customFormat="1" x14ac:dyDescent="0.3"/>
    <row r="552" s="14" customFormat="1" x14ac:dyDescent="0.3"/>
    <row r="553" s="14" customFormat="1" x14ac:dyDescent="0.3"/>
    <row r="554" s="14" customFormat="1" x14ac:dyDescent="0.3"/>
    <row r="555" s="14" customFormat="1" x14ac:dyDescent="0.3"/>
    <row r="556" s="14" customFormat="1" x14ac:dyDescent="0.3"/>
    <row r="557" s="14" customFormat="1" x14ac:dyDescent="0.3"/>
    <row r="558" s="14" customFormat="1" x14ac:dyDescent="0.3"/>
    <row r="559" s="14" customFormat="1" x14ac:dyDescent="0.3"/>
    <row r="560" s="14" customFormat="1" x14ac:dyDescent="0.3"/>
    <row r="561" s="14" customFormat="1" x14ac:dyDescent="0.3"/>
    <row r="562" s="14" customFormat="1" x14ac:dyDescent="0.3"/>
    <row r="563" s="14" customFormat="1" x14ac:dyDescent="0.3"/>
    <row r="564" s="14" customFormat="1" x14ac:dyDescent="0.3"/>
    <row r="565" s="14" customFormat="1" x14ac:dyDescent="0.3"/>
    <row r="566" s="14" customFormat="1" x14ac:dyDescent="0.3"/>
    <row r="567" s="14" customFormat="1" x14ac:dyDescent="0.3"/>
    <row r="568" s="14" customFormat="1" x14ac:dyDescent="0.3"/>
    <row r="569" s="14" customFormat="1" x14ac:dyDescent="0.3"/>
    <row r="570" s="14" customFormat="1" x14ac:dyDescent="0.3"/>
    <row r="571" s="14" customFormat="1" x14ac:dyDescent="0.3"/>
    <row r="572" s="14" customFormat="1" x14ac:dyDescent="0.3"/>
    <row r="573" s="14" customFormat="1" x14ac:dyDescent="0.3"/>
    <row r="574" s="14" customFormat="1" x14ac:dyDescent="0.3"/>
    <row r="575" s="14" customFormat="1" x14ac:dyDescent="0.3"/>
    <row r="576" s="14" customFormat="1" x14ac:dyDescent="0.3"/>
    <row r="577" s="14" customFormat="1" x14ac:dyDescent="0.3"/>
    <row r="578" s="14" customFormat="1" x14ac:dyDescent="0.3"/>
    <row r="579" s="14" customFormat="1" x14ac:dyDescent="0.3"/>
    <row r="580" s="14" customFormat="1" x14ac:dyDescent="0.3"/>
    <row r="581" s="14" customFormat="1" x14ac:dyDescent="0.3"/>
    <row r="582" s="14" customFormat="1" x14ac:dyDescent="0.3"/>
    <row r="583" s="14" customFormat="1" x14ac:dyDescent="0.3"/>
    <row r="584" s="14" customFormat="1" x14ac:dyDescent="0.3"/>
    <row r="585" s="14" customFormat="1" x14ac:dyDescent="0.3"/>
    <row r="586" s="14" customFormat="1" x14ac:dyDescent="0.3"/>
    <row r="587" s="14" customFormat="1" x14ac:dyDescent="0.3"/>
    <row r="588" s="14" customFormat="1" x14ac:dyDescent="0.3"/>
    <row r="589" s="14" customFormat="1" x14ac:dyDescent="0.3"/>
    <row r="590" s="14" customFormat="1" x14ac:dyDescent="0.3"/>
    <row r="591" s="14" customFormat="1" x14ac:dyDescent="0.3"/>
    <row r="592" s="14" customFormat="1" x14ac:dyDescent="0.3"/>
    <row r="593" s="14" customFormat="1" x14ac:dyDescent="0.3"/>
    <row r="594" s="14" customFormat="1" x14ac:dyDescent="0.3"/>
    <row r="595" s="14" customFormat="1" x14ac:dyDescent="0.3"/>
    <row r="596" s="14" customFormat="1" x14ac:dyDescent="0.3"/>
    <row r="597" s="14" customFormat="1" x14ac:dyDescent="0.3"/>
    <row r="598" s="14" customFormat="1" x14ac:dyDescent="0.3"/>
    <row r="599" s="14" customFormat="1" x14ac:dyDescent="0.3"/>
    <row r="600" s="14" customFormat="1" x14ac:dyDescent="0.3"/>
    <row r="601" s="14" customFormat="1" x14ac:dyDescent="0.3"/>
    <row r="602" s="14" customFormat="1" x14ac:dyDescent="0.3"/>
    <row r="603" s="14" customFormat="1" x14ac:dyDescent="0.3"/>
    <row r="604" s="14" customFormat="1" x14ac:dyDescent="0.3"/>
    <row r="605" s="14" customFormat="1" x14ac:dyDescent="0.3"/>
    <row r="606" s="14" customFormat="1" x14ac:dyDescent="0.3"/>
    <row r="607" s="14" customFormat="1" x14ac:dyDescent="0.3"/>
    <row r="608" s="14" customFormat="1" x14ac:dyDescent="0.3"/>
    <row r="609" s="14" customFormat="1" x14ac:dyDescent="0.3"/>
    <row r="610" s="14" customFormat="1" x14ac:dyDescent="0.3"/>
    <row r="611" s="14" customFormat="1" x14ac:dyDescent="0.3"/>
    <row r="612" s="14" customFormat="1" x14ac:dyDescent="0.3"/>
    <row r="613" s="14" customFormat="1" x14ac:dyDescent="0.3"/>
    <row r="614" s="14" customFormat="1" x14ac:dyDescent="0.3"/>
    <row r="615" s="14" customFormat="1" x14ac:dyDescent="0.3"/>
    <row r="616" s="14" customFormat="1" x14ac:dyDescent="0.3"/>
    <row r="617" s="14" customFormat="1" x14ac:dyDescent="0.3"/>
    <row r="618" s="14" customFormat="1" x14ac:dyDescent="0.3"/>
    <row r="619" s="14" customFormat="1" x14ac:dyDescent="0.3"/>
    <row r="620" s="14" customFormat="1" x14ac:dyDescent="0.3"/>
    <row r="621" s="14" customFormat="1" x14ac:dyDescent="0.3"/>
    <row r="622" s="14" customFormat="1" x14ac:dyDescent="0.3"/>
    <row r="623" s="14" customFormat="1" x14ac:dyDescent="0.3"/>
    <row r="624" s="14" customFormat="1" x14ac:dyDescent="0.3"/>
    <row r="625" s="14" customFormat="1" x14ac:dyDescent="0.3"/>
    <row r="626" s="14" customFormat="1" x14ac:dyDescent="0.3"/>
    <row r="627" s="14" customFormat="1" x14ac:dyDescent="0.3"/>
    <row r="628" s="14" customFormat="1" x14ac:dyDescent="0.3"/>
    <row r="629" s="14" customFormat="1" x14ac:dyDescent="0.3"/>
    <row r="630" s="14" customFormat="1" x14ac:dyDescent="0.3"/>
    <row r="631" s="14" customFormat="1" x14ac:dyDescent="0.3"/>
    <row r="632" s="14" customFormat="1" x14ac:dyDescent="0.3"/>
    <row r="633" s="14" customFormat="1" x14ac:dyDescent="0.3"/>
    <row r="634" s="14" customFormat="1" x14ac:dyDescent="0.3"/>
    <row r="635" s="14" customFormat="1" x14ac:dyDescent="0.3"/>
    <row r="636" s="14" customFormat="1" x14ac:dyDescent="0.3"/>
    <row r="637" s="14" customFormat="1" x14ac:dyDescent="0.3"/>
    <row r="638" s="14" customFormat="1" x14ac:dyDescent="0.3"/>
    <row r="639" s="14" customFormat="1" x14ac:dyDescent="0.3"/>
    <row r="640" s="14" customFormat="1" x14ac:dyDescent="0.3"/>
    <row r="641" s="14" customFormat="1" x14ac:dyDescent="0.3"/>
    <row r="642" s="14" customFormat="1" x14ac:dyDescent="0.3"/>
    <row r="643" s="14" customFormat="1" x14ac:dyDescent="0.3"/>
    <row r="644" s="14" customFormat="1" x14ac:dyDescent="0.3"/>
    <row r="645" s="14" customFormat="1" x14ac:dyDescent="0.3"/>
    <row r="646" s="14" customFormat="1" x14ac:dyDescent="0.3"/>
    <row r="647" s="14" customFormat="1" x14ac:dyDescent="0.3"/>
    <row r="648" s="14" customFormat="1" x14ac:dyDescent="0.3"/>
    <row r="649" s="14" customFormat="1" x14ac:dyDescent="0.3"/>
    <row r="650" s="14" customFormat="1" x14ac:dyDescent="0.3"/>
    <row r="651" s="14" customFormat="1" x14ac:dyDescent="0.3"/>
    <row r="652" s="14" customFormat="1" x14ac:dyDescent="0.3"/>
    <row r="653" s="14" customFormat="1" x14ac:dyDescent="0.3"/>
    <row r="654" s="14" customFormat="1" x14ac:dyDescent="0.3"/>
    <row r="655" s="14" customFormat="1" x14ac:dyDescent="0.3"/>
    <row r="656" s="14" customFormat="1" x14ac:dyDescent="0.3"/>
    <row r="657" s="14" customFormat="1" x14ac:dyDescent="0.3"/>
    <row r="658" s="14" customFormat="1" x14ac:dyDescent="0.3"/>
    <row r="659" s="14" customFormat="1" x14ac:dyDescent="0.3"/>
    <row r="660" s="14" customFormat="1" x14ac:dyDescent="0.3"/>
    <row r="661" s="14" customFormat="1" x14ac:dyDescent="0.3"/>
    <row r="662" s="14" customFormat="1" x14ac:dyDescent="0.3"/>
    <row r="663" s="14" customFormat="1" x14ac:dyDescent="0.3"/>
    <row r="664" s="14" customFormat="1" x14ac:dyDescent="0.3"/>
    <row r="665" s="14" customFormat="1" x14ac:dyDescent="0.3"/>
    <row r="666" s="14" customFormat="1" x14ac:dyDescent="0.3"/>
    <row r="667" s="14" customFormat="1" x14ac:dyDescent="0.3"/>
    <row r="668" s="14" customFormat="1" x14ac:dyDescent="0.3"/>
    <row r="669" s="14" customFormat="1" x14ac:dyDescent="0.3"/>
    <row r="670" s="14" customFormat="1" x14ac:dyDescent="0.3"/>
    <row r="671" s="14" customFormat="1" x14ac:dyDescent="0.3"/>
    <row r="672" s="14" customFormat="1" x14ac:dyDescent="0.3"/>
    <row r="673" s="14" customFormat="1" x14ac:dyDescent="0.3"/>
    <row r="674" s="14" customFormat="1" x14ac:dyDescent="0.3"/>
    <row r="675" s="14" customFormat="1" x14ac:dyDescent="0.3"/>
    <row r="676" s="14" customFormat="1" x14ac:dyDescent="0.3"/>
    <row r="677" s="14" customFormat="1" x14ac:dyDescent="0.3"/>
    <row r="678" s="14" customFormat="1" x14ac:dyDescent="0.3"/>
    <row r="679" s="14" customFormat="1" x14ac:dyDescent="0.3"/>
    <row r="680" s="14" customFormat="1" x14ac:dyDescent="0.3"/>
    <row r="681" s="14" customFormat="1" x14ac:dyDescent="0.3"/>
    <row r="682" s="14" customFormat="1" x14ac:dyDescent="0.3"/>
    <row r="683" s="14" customFormat="1" x14ac:dyDescent="0.3"/>
    <row r="684" s="14" customFormat="1" x14ac:dyDescent="0.3"/>
    <row r="685" s="14" customFormat="1" x14ac:dyDescent="0.3"/>
    <row r="686" s="14" customFormat="1" x14ac:dyDescent="0.3"/>
    <row r="687" s="14" customFormat="1" x14ac:dyDescent="0.3"/>
    <row r="688" s="14" customFormat="1" x14ac:dyDescent="0.3"/>
    <row r="689" s="14" customFormat="1" x14ac:dyDescent="0.3"/>
    <row r="690" s="14" customFormat="1" x14ac:dyDescent="0.3"/>
    <row r="691" s="14" customFormat="1" x14ac:dyDescent="0.3"/>
    <row r="692" s="14" customFormat="1" x14ac:dyDescent="0.3"/>
    <row r="693" s="14" customFormat="1" x14ac:dyDescent="0.3"/>
    <row r="694" s="14" customFormat="1" x14ac:dyDescent="0.3"/>
    <row r="695" s="14" customFormat="1" x14ac:dyDescent="0.3"/>
    <row r="696" s="14" customFormat="1" x14ac:dyDescent="0.3"/>
    <row r="697" s="14" customFormat="1" x14ac:dyDescent="0.3"/>
    <row r="698" s="14" customFormat="1" x14ac:dyDescent="0.3"/>
    <row r="699" s="14" customFormat="1" x14ac:dyDescent="0.3"/>
    <row r="700" s="14" customFormat="1" x14ac:dyDescent="0.3"/>
    <row r="701" s="14" customFormat="1" x14ac:dyDescent="0.3"/>
    <row r="702" s="14" customFormat="1" x14ac:dyDescent="0.3"/>
    <row r="703" s="14" customFormat="1" x14ac:dyDescent="0.3"/>
    <row r="704" s="14" customFormat="1" x14ac:dyDescent="0.3"/>
    <row r="705" s="14" customFormat="1" x14ac:dyDescent="0.3"/>
    <row r="706" s="14" customFormat="1" x14ac:dyDescent="0.3"/>
    <row r="707" s="14" customFormat="1" x14ac:dyDescent="0.3"/>
    <row r="708" s="14" customFormat="1" x14ac:dyDescent="0.3"/>
    <row r="709" s="14" customFormat="1" x14ac:dyDescent="0.3"/>
    <row r="710" s="14" customFormat="1" x14ac:dyDescent="0.3"/>
    <row r="711" s="14" customFormat="1" x14ac:dyDescent="0.3"/>
    <row r="712" s="14" customFormat="1" x14ac:dyDescent="0.3"/>
    <row r="713" s="14" customFormat="1" x14ac:dyDescent="0.3"/>
    <row r="714" s="14" customFormat="1" x14ac:dyDescent="0.3"/>
    <row r="715" s="14" customFormat="1" x14ac:dyDescent="0.3"/>
    <row r="716" s="14" customFormat="1" x14ac:dyDescent="0.3"/>
    <row r="717" s="14" customFormat="1" x14ac:dyDescent="0.3"/>
    <row r="718" s="14" customFormat="1" x14ac:dyDescent="0.3"/>
    <row r="719" s="14" customFormat="1" x14ac:dyDescent="0.3"/>
    <row r="720" s="14" customFormat="1" x14ac:dyDescent="0.3"/>
    <row r="721" s="14" customFormat="1" x14ac:dyDescent="0.3"/>
    <row r="722" s="14" customFormat="1" x14ac:dyDescent="0.3"/>
    <row r="723" s="14" customFormat="1" x14ac:dyDescent="0.3"/>
    <row r="724" s="14" customFormat="1" x14ac:dyDescent="0.3"/>
    <row r="725" s="14" customFormat="1" x14ac:dyDescent="0.3"/>
    <row r="726" s="14" customFormat="1" x14ac:dyDescent="0.3"/>
    <row r="727" s="14" customFormat="1" x14ac:dyDescent="0.3"/>
    <row r="728" s="14" customFormat="1" x14ac:dyDescent="0.3"/>
    <row r="729" s="14" customFormat="1" x14ac:dyDescent="0.3"/>
    <row r="730" s="14" customFormat="1" x14ac:dyDescent="0.3"/>
    <row r="731" s="14" customFormat="1" x14ac:dyDescent="0.3"/>
    <row r="732" s="14" customFormat="1" x14ac:dyDescent="0.3"/>
    <row r="733" s="14" customFormat="1" x14ac:dyDescent="0.3"/>
    <row r="734" s="14" customFormat="1" x14ac:dyDescent="0.3"/>
    <row r="735" s="14" customFormat="1" x14ac:dyDescent="0.3"/>
    <row r="736" s="14" customFormat="1" x14ac:dyDescent="0.3"/>
    <row r="737" s="14" customFormat="1" x14ac:dyDescent="0.3"/>
    <row r="738" s="14" customFormat="1" x14ac:dyDescent="0.3"/>
    <row r="739" s="14" customFormat="1" x14ac:dyDescent="0.3"/>
    <row r="740" s="14" customFormat="1" x14ac:dyDescent="0.3"/>
    <row r="741" s="14" customFormat="1" x14ac:dyDescent="0.3"/>
    <row r="742" s="14" customFormat="1" x14ac:dyDescent="0.3"/>
    <row r="743" s="14" customFormat="1" x14ac:dyDescent="0.3"/>
    <row r="744" s="14" customFormat="1" x14ac:dyDescent="0.3"/>
    <row r="745" s="14" customFormat="1" x14ac:dyDescent="0.3"/>
    <row r="746" s="14" customFormat="1" x14ac:dyDescent="0.3"/>
    <row r="747" s="14" customFormat="1" x14ac:dyDescent="0.3"/>
    <row r="748" s="14" customFormat="1" x14ac:dyDescent="0.3"/>
    <row r="749" s="14" customFormat="1" x14ac:dyDescent="0.3"/>
    <row r="750" s="14" customFormat="1" x14ac:dyDescent="0.3"/>
    <row r="751" s="14" customFormat="1" x14ac:dyDescent="0.3"/>
    <row r="752" s="14" customFormat="1" x14ac:dyDescent="0.3"/>
    <row r="753" s="14" customFormat="1" x14ac:dyDescent="0.3"/>
    <row r="754" s="14" customFormat="1" x14ac:dyDescent="0.3"/>
    <row r="755" s="14" customFormat="1" x14ac:dyDescent="0.3"/>
    <row r="756" s="14" customFormat="1" x14ac:dyDescent="0.3"/>
    <row r="757" s="14" customFormat="1" x14ac:dyDescent="0.3"/>
    <row r="758" s="14" customFormat="1" x14ac:dyDescent="0.3"/>
    <row r="759" s="14" customFormat="1" x14ac:dyDescent="0.3"/>
    <row r="760" s="14" customFormat="1" x14ac:dyDescent="0.3"/>
    <row r="761" s="14" customFormat="1" x14ac:dyDescent="0.3"/>
    <row r="762" s="14" customFormat="1" x14ac:dyDescent="0.3"/>
    <row r="763" s="14" customFormat="1" x14ac:dyDescent="0.3"/>
    <row r="764" s="14" customFormat="1" x14ac:dyDescent="0.3"/>
    <row r="765" s="14" customFormat="1" x14ac:dyDescent="0.3"/>
    <row r="766" s="14" customFormat="1" x14ac:dyDescent="0.3"/>
    <row r="767" s="14" customFormat="1" x14ac:dyDescent="0.3"/>
    <row r="768" s="14" customFormat="1" x14ac:dyDescent="0.3"/>
    <row r="769" s="14" customFormat="1" x14ac:dyDescent="0.3"/>
    <row r="770" s="14" customFormat="1" x14ac:dyDescent="0.3"/>
    <row r="771" s="14" customFormat="1" x14ac:dyDescent="0.3"/>
    <row r="772" s="14" customFormat="1" x14ac:dyDescent="0.3"/>
    <row r="773" s="14" customFormat="1" x14ac:dyDescent="0.3"/>
    <row r="774" s="14" customFormat="1" x14ac:dyDescent="0.3"/>
    <row r="775" s="14" customFormat="1" x14ac:dyDescent="0.3"/>
    <row r="776" s="14" customFormat="1" x14ac:dyDescent="0.3"/>
    <row r="777" s="14" customFormat="1" x14ac:dyDescent="0.3"/>
    <row r="778" s="14" customFormat="1" x14ac:dyDescent="0.3"/>
    <row r="779" s="14" customFormat="1" x14ac:dyDescent="0.3"/>
    <row r="780" s="14" customFormat="1" x14ac:dyDescent="0.3"/>
    <row r="781" s="14" customFormat="1" x14ac:dyDescent="0.3"/>
    <row r="782" s="14" customFormat="1" x14ac:dyDescent="0.3"/>
    <row r="783" s="14" customFormat="1" x14ac:dyDescent="0.3"/>
    <row r="784" s="14" customFormat="1" x14ac:dyDescent="0.3"/>
    <row r="785" s="14" customFormat="1" x14ac:dyDescent="0.3"/>
    <row r="786" s="14" customFormat="1" x14ac:dyDescent="0.3"/>
    <row r="787" s="14" customFormat="1" x14ac:dyDescent="0.3"/>
    <row r="788" s="14" customFormat="1" x14ac:dyDescent="0.3"/>
    <row r="789" s="14" customFormat="1" x14ac:dyDescent="0.3"/>
    <row r="790" s="14" customFormat="1" x14ac:dyDescent="0.3"/>
    <row r="791" s="14" customFormat="1" x14ac:dyDescent="0.3"/>
    <row r="792" s="14" customFormat="1" x14ac:dyDescent="0.3"/>
    <row r="793" s="14" customFormat="1" x14ac:dyDescent="0.3"/>
    <row r="794" s="14" customFormat="1" x14ac:dyDescent="0.3"/>
    <row r="795" s="14" customFormat="1" x14ac:dyDescent="0.3"/>
    <row r="796" s="14" customFormat="1" x14ac:dyDescent="0.3"/>
    <row r="797" s="14" customFormat="1" x14ac:dyDescent="0.3"/>
    <row r="798" s="14" customFormat="1" x14ac:dyDescent="0.3"/>
    <row r="799" s="14" customFormat="1" x14ac:dyDescent="0.3"/>
    <row r="800" s="14" customFormat="1" x14ac:dyDescent="0.3"/>
    <row r="801" s="14" customFormat="1" x14ac:dyDescent="0.3"/>
    <row r="802" s="14" customFormat="1" x14ac:dyDescent="0.3"/>
    <row r="803" s="14" customFormat="1" x14ac:dyDescent="0.3"/>
    <row r="804" s="14" customFormat="1" x14ac:dyDescent="0.3"/>
    <row r="805" s="14" customFormat="1" x14ac:dyDescent="0.3"/>
    <row r="806" s="14" customFormat="1" x14ac:dyDescent="0.3"/>
    <row r="807" s="14" customFormat="1" x14ac:dyDescent="0.3"/>
    <row r="808" s="14" customFormat="1" x14ac:dyDescent="0.3"/>
    <row r="809" s="14" customFormat="1" x14ac:dyDescent="0.3"/>
    <row r="810" s="14" customFormat="1" x14ac:dyDescent="0.3"/>
    <row r="811" s="14" customFormat="1" x14ac:dyDescent="0.3"/>
    <row r="812" s="14" customFormat="1" x14ac:dyDescent="0.3"/>
    <row r="813" s="14" customFormat="1" x14ac:dyDescent="0.3"/>
    <row r="814" s="14" customFormat="1" x14ac:dyDescent="0.3"/>
    <row r="815" s="14" customFormat="1" x14ac:dyDescent="0.3"/>
    <row r="816" s="14" customFormat="1" x14ac:dyDescent="0.3"/>
    <row r="817" s="14" customFormat="1" x14ac:dyDescent="0.3"/>
    <row r="818" s="14" customFormat="1" x14ac:dyDescent="0.3"/>
    <row r="819" s="14" customFormat="1" x14ac:dyDescent="0.3"/>
    <row r="820" s="14" customFormat="1" x14ac:dyDescent="0.3"/>
    <row r="821" s="14" customFormat="1" x14ac:dyDescent="0.3"/>
    <row r="822" s="14" customFormat="1" x14ac:dyDescent="0.3"/>
    <row r="823" s="14" customFormat="1" x14ac:dyDescent="0.3"/>
    <row r="824" s="14" customFormat="1" x14ac:dyDescent="0.3"/>
    <row r="825" s="14" customFormat="1" x14ac:dyDescent="0.3"/>
    <row r="826" s="14" customFormat="1" x14ac:dyDescent="0.3"/>
    <row r="827" s="14" customFormat="1" x14ac:dyDescent="0.3"/>
    <row r="828" s="14" customFormat="1" x14ac:dyDescent="0.3"/>
    <row r="829" s="14" customFormat="1" x14ac:dyDescent="0.3"/>
    <row r="830" s="14" customFormat="1" x14ac:dyDescent="0.3"/>
    <row r="831" s="14" customFormat="1" x14ac:dyDescent="0.3"/>
    <row r="832" s="14" customFormat="1" x14ac:dyDescent="0.3"/>
    <row r="833" s="14" customFormat="1" x14ac:dyDescent="0.3"/>
    <row r="834" s="14" customFormat="1" x14ac:dyDescent="0.3"/>
    <row r="835" s="14" customFormat="1" x14ac:dyDescent="0.3"/>
    <row r="836" s="14" customFormat="1" x14ac:dyDescent="0.3"/>
    <row r="837" s="14" customFormat="1" x14ac:dyDescent="0.3"/>
    <row r="838" s="14" customFormat="1" x14ac:dyDescent="0.3"/>
    <row r="839" s="14" customFormat="1" x14ac:dyDescent="0.3"/>
    <row r="840" s="14" customFormat="1" x14ac:dyDescent="0.3"/>
    <row r="841" s="14" customFormat="1" x14ac:dyDescent="0.3"/>
    <row r="842" s="14" customFormat="1" x14ac:dyDescent="0.3"/>
    <row r="843" s="14" customFormat="1" x14ac:dyDescent="0.3"/>
    <row r="844" s="14" customFormat="1" x14ac:dyDescent="0.3"/>
    <row r="845" s="14" customFormat="1" x14ac:dyDescent="0.3"/>
    <row r="846" s="14" customFormat="1" x14ac:dyDescent="0.3"/>
    <row r="847" s="14" customFormat="1" x14ac:dyDescent="0.3"/>
    <row r="848" s="14" customFormat="1" x14ac:dyDescent="0.3"/>
    <row r="849" s="14" customFormat="1" x14ac:dyDescent="0.3"/>
    <row r="850" s="14" customFormat="1" x14ac:dyDescent="0.3"/>
    <row r="851" s="14" customFormat="1" x14ac:dyDescent="0.3"/>
    <row r="852" s="14" customFormat="1" x14ac:dyDescent="0.3"/>
    <row r="853" s="14" customFormat="1" x14ac:dyDescent="0.3"/>
    <row r="854" s="14" customFormat="1" x14ac:dyDescent="0.3"/>
    <row r="855" s="14" customFormat="1" x14ac:dyDescent="0.3"/>
    <row r="856" s="14" customFormat="1" x14ac:dyDescent="0.3"/>
    <row r="857" s="14" customFormat="1" x14ac:dyDescent="0.3"/>
    <row r="858" s="14" customFormat="1" x14ac:dyDescent="0.3"/>
    <row r="859" s="14" customFormat="1" x14ac:dyDescent="0.3"/>
    <row r="860" s="14" customFormat="1" x14ac:dyDescent="0.3"/>
    <row r="861" s="14" customFormat="1" x14ac:dyDescent="0.3"/>
    <row r="862" s="14" customFormat="1" x14ac:dyDescent="0.3"/>
    <row r="863" s="14" customFormat="1" x14ac:dyDescent="0.3"/>
    <row r="864" s="14" customFormat="1" x14ac:dyDescent="0.3"/>
    <row r="865" s="14" customFormat="1" x14ac:dyDescent="0.3"/>
    <row r="866" s="14" customFormat="1" x14ac:dyDescent="0.3"/>
    <row r="867" s="14" customFormat="1" x14ac:dyDescent="0.3"/>
    <row r="868" s="14" customFormat="1" x14ac:dyDescent="0.3"/>
    <row r="869" s="14" customFormat="1" x14ac:dyDescent="0.3"/>
    <row r="870" s="14" customFormat="1" x14ac:dyDescent="0.3"/>
    <row r="871" s="14" customFormat="1" x14ac:dyDescent="0.3"/>
    <row r="872" s="14" customFormat="1" x14ac:dyDescent="0.3"/>
    <row r="873" s="14" customFormat="1" x14ac:dyDescent="0.3"/>
    <row r="874" s="14" customFormat="1" x14ac:dyDescent="0.3"/>
    <row r="875" s="14" customFormat="1" x14ac:dyDescent="0.3"/>
    <row r="876" s="14" customFormat="1" x14ac:dyDescent="0.3"/>
    <row r="877" s="14" customFormat="1" x14ac:dyDescent="0.3"/>
    <row r="878" s="14" customFormat="1" x14ac:dyDescent="0.3"/>
    <row r="879" s="14" customFormat="1" x14ac:dyDescent="0.3"/>
    <row r="880" s="14" customFormat="1" x14ac:dyDescent="0.3"/>
    <row r="881" s="14" customFormat="1" x14ac:dyDescent="0.3"/>
    <row r="882" s="14" customFormat="1" x14ac:dyDescent="0.3"/>
    <row r="883" s="14" customFormat="1" x14ac:dyDescent="0.3"/>
    <row r="884" s="14" customFormat="1" x14ac:dyDescent="0.3"/>
    <row r="885" s="14" customFormat="1" x14ac:dyDescent="0.3"/>
    <row r="886" s="14" customFormat="1" x14ac:dyDescent="0.3"/>
    <row r="887" s="14" customFormat="1" x14ac:dyDescent="0.3"/>
    <row r="888" s="14" customFormat="1" x14ac:dyDescent="0.3"/>
    <row r="889" s="14" customFormat="1" x14ac:dyDescent="0.3"/>
    <row r="890" s="14" customFormat="1" x14ac:dyDescent="0.3"/>
    <row r="891" s="14" customFormat="1" x14ac:dyDescent="0.3"/>
    <row r="892" s="14" customFormat="1" x14ac:dyDescent="0.3"/>
    <row r="893" s="14" customFormat="1" x14ac:dyDescent="0.3"/>
    <row r="894" s="14" customFormat="1" x14ac:dyDescent="0.3"/>
    <row r="895" s="14" customFormat="1" x14ac:dyDescent="0.3"/>
    <row r="896" s="14" customFormat="1" x14ac:dyDescent="0.3"/>
    <row r="897" s="14" customFormat="1" x14ac:dyDescent="0.3"/>
    <row r="898" s="14" customFormat="1" x14ac:dyDescent="0.3"/>
    <row r="899" s="14" customFormat="1" x14ac:dyDescent="0.3"/>
    <row r="900" s="14" customFormat="1" x14ac:dyDescent="0.3"/>
    <row r="901" s="14" customFormat="1" x14ac:dyDescent="0.3"/>
    <row r="902" s="14" customFormat="1" x14ac:dyDescent="0.3"/>
    <row r="903" s="14" customFormat="1" x14ac:dyDescent="0.3"/>
    <row r="904" s="14" customFormat="1" x14ac:dyDescent="0.3"/>
    <row r="905" s="14" customFormat="1" x14ac:dyDescent="0.3"/>
    <row r="906" s="14" customFormat="1" x14ac:dyDescent="0.3"/>
    <row r="907" s="14" customFormat="1" x14ac:dyDescent="0.3"/>
    <row r="908" s="14" customFormat="1" x14ac:dyDescent="0.3"/>
    <row r="909" s="14" customFormat="1" x14ac:dyDescent="0.3"/>
    <row r="910" s="14" customFormat="1" x14ac:dyDescent="0.3"/>
    <row r="911" s="14" customFormat="1" x14ac:dyDescent="0.3"/>
    <row r="912" s="14" customFormat="1" x14ac:dyDescent="0.3"/>
    <row r="913" s="14" customFormat="1" x14ac:dyDescent="0.3"/>
    <row r="914" s="14" customFormat="1" x14ac:dyDescent="0.3"/>
    <row r="915" s="14" customFormat="1" x14ac:dyDescent="0.3"/>
    <row r="916" s="14" customFormat="1" x14ac:dyDescent="0.3"/>
    <row r="917" s="14" customFormat="1" x14ac:dyDescent="0.3"/>
    <row r="918" s="14" customFormat="1" x14ac:dyDescent="0.3"/>
    <row r="919" s="14" customFormat="1" x14ac:dyDescent="0.3"/>
    <row r="920" s="14" customFormat="1" x14ac:dyDescent="0.3"/>
    <row r="921" s="14" customFormat="1" x14ac:dyDescent="0.3"/>
    <row r="922" s="14" customFormat="1" x14ac:dyDescent="0.3"/>
    <row r="923" s="14" customFormat="1" x14ac:dyDescent="0.3"/>
    <row r="924" s="14" customFormat="1" x14ac:dyDescent="0.3"/>
    <row r="925" s="14" customFormat="1" x14ac:dyDescent="0.3"/>
    <row r="926" s="14" customFormat="1" x14ac:dyDescent="0.3"/>
    <row r="927" s="14" customFormat="1" x14ac:dyDescent="0.3"/>
    <row r="928" s="14" customFormat="1" x14ac:dyDescent="0.3"/>
    <row r="929" s="14" customFormat="1" x14ac:dyDescent="0.3"/>
    <row r="930" s="14" customFormat="1" x14ac:dyDescent="0.3"/>
    <row r="931" s="14" customFormat="1" x14ac:dyDescent="0.3"/>
    <row r="932" s="14" customFormat="1" x14ac:dyDescent="0.3"/>
    <row r="933" s="14" customFormat="1" x14ac:dyDescent="0.3"/>
    <row r="934" s="14" customFormat="1" x14ac:dyDescent="0.3"/>
    <row r="935" s="14" customFormat="1" x14ac:dyDescent="0.3"/>
    <row r="936" s="14" customFormat="1" x14ac:dyDescent="0.3"/>
    <row r="937" s="14" customFormat="1" x14ac:dyDescent="0.3"/>
    <row r="938" s="14" customFormat="1" x14ac:dyDescent="0.3"/>
    <row r="939" s="14" customFormat="1" x14ac:dyDescent="0.3"/>
    <row r="940" s="14" customFormat="1" x14ac:dyDescent="0.3"/>
    <row r="941" s="14" customFormat="1" x14ac:dyDescent="0.3"/>
    <row r="942" s="14" customFormat="1" x14ac:dyDescent="0.3"/>
    <row r="943" s="14" customFormat="1" x14ac:dyDescent="0.3"/>
    <row r="944" s="14" customFormat="1" x14ac:dyDescent="0.3"/>
    <row r="945" s="14" customFormat="1" x14ac:dyDescent="0.3"/>
    <row r="946" s="14" customFormat="1" x14ac:dyDescent="0.3"/>
    <row r="947" s="14" customFormat="1" x14ac:dyDescent="0.3"/>
    <row r="948" s="14" customFormat="1" x14ac:dyDescent="0.3"/>
    <row r="949" s="14" customFormat="1" x14ac:dyDescent="0.3"/>
    <row r="950" s="14" customFormat="1" x14ac:dyDescent="0.3"/>
    <row r="951" s="14" customFormat="1" x14ac:dyDescent="0.3"/>
    <row r="952" s="14" customFormat="1" x14ac:dyDescent="0.3"/>
    <row r="953" s="14" customFormat="1" x14ac:dyDescent="0.3"/>
    <row r="954" s="14" customFormat="1" x14ac:dyDescent="0.3"/>
    <row r="955" s="14" customFormat="1" x14ac:dyDescent="0.3"/>
    <row r="956" s="14" customFormat="1" x14ac:dyDescent="0.3"/>
    <row r="957" s="14" customFormat="1" x14ac:dyDescent="0.3"/>
    <row r="958" s="14" customFormat="1" x14ac:dyDescent="0.3"/>
    <row r="959" s="14" customFormat="1" x14ac:dyDescent="0.3"/>
    <row r="960" s="14" customFormat="1" x14ac:dyDescent="0.3"/>
    <row r="961" s="14" customFormat="1" x14ac:dyDescent="0.3"/>
    <row r="962" s="14" customFormat="1" x14ac:dyDescent="0.3"/>
    <row r="963" s="14" customFormat="1" x14ac:dyDescent="0.3"/>
    <row r="964" s="14" customFormat="1" x14ac:dyDescent="0.3"/>
    <row r="965" s="14" customFormat="1" x14ac:dyDescent="0.3"/>
    <row r="966" s="14" customFormat="1" x14ac:dyDescent="0.3"/>
    <row r="967" s="14" customFormat="1" x14ac:dyDescent="0.3"/>
    <row r="968" s="14" customFormat="1" x14ac:dyDescent="0.3"/>
    <row r="969" s="14" customFormat="1" x14ac:dyDescent="0.3"/>
    <row r="970" s="14" customFormat="1" x14ac:dyDescent="0.3"/>
    <row r="971" s="14" customFormat="1" x14ac:dyDescent="0.3"/>
    <row r="972" s="14" customFormat="1" x14ac:dyDescent="0.3"/>
    <row r="973" s="14" customFormat="1" x14ac:dyDescent="0.3"/>
    <row r="974" s="14" customFormat="1" x14ac:dyDescent="0.3"/>
    <row r="975" s="14" customFormat="1" x14ac:dyDescent="0.3"/>
    <row r="976" s="14" customFormat="1" x14ac:dyDescent="0.3"/>
    <row r="977" s="14" customFormat="1" x14ac:dyDescent="0.3"/>
    <row r="978" s="14" customFormat="1" x14ac:dyDescent="0.3"/>
    <row r="979" s="14" customFormat="1" x14ac:dyDescent="0.3"/>
    <row r="980" s="14" customFormat="1" x14ac:dyDescent="0.3"/>
    <row r="981" s="14" customFormat="1" x14ac:dyDescent="0.3"/>
    <row r="982" s="14" customFormat="1" x14ac:dyDescent="0.3"/>
    <row r="983" s="14" customFormat="1" x14ac:dyDescent="0.3"/>
    <row r="984" s="14" customFormat="1" x14ac:dyDescent="0.3"/>
    <row r="985" s="14" customFormat="1" x14ac:dyDescent="0.3"/>
    <row r="986" s="14" customFormat="1" x14ac:dyDescent="0.3"/>
    <row r="987" s="14" customFormat="1" x14ac:dyDescent="0.3"/>
    <row r="988" s="14" customFormat="1" x14ac:dyDescent="0.3"/>
    <row r="989" s="14" customFormat="1" x14ac:dyDescent="0.3"/>
    <row r="990" s="14" customFormat="1" x14ac:dyDescent="0.3"/>
    <row r="991" s="14" customFormat="1" x14ac:dyDescent="0.3"/>
    <row r="992" s="14" customFormat="1" x14ac:dyDescent="0.3"/>
    <row r="993" s="14" customFormat="1" x14ac:dyDescent="0.3"/>
    <row r="994" s="14" customFormat="1" x14ac:dyDescent="0.3"/>
    <row r="995" s="14" customFormat="1" x14ac:dyDescent="0.3"/>
    <row r="996" s="14" customFormat="1" x14ac:dyDescent="0.3"/>
    <row r="997" s="14" customFormat="1" x14ac:dyDescent="0.3"/>
    <row r="998" s="14" customFormat="1" x14ac:dyDescent="0.3"/>
    <row r="999" s="14" customFormat="1" x14ac:dyDescent="0.3"/>
    <row r="1000" s="14" customFormat="1" x14ac:dyDescent="0.3"/>
    <row r="1001" s="14" customFormat="1" x14ac:dyDescent="0.3"/>
    <row r="1002" s="14" customFormat="1" x14ac:dyDescent="0.3"/>
    <row r="1003" s="14" customFormat="1" x14ac:dyDescent="0.3"/>
    <row r="1004" s="14" customFormat="1" x14ac:dyDescent="0.3"/>
    <row r="1005" s="14" customFormat="1" x14ac:dyDescent="0.3"/>
    <row r="1006" s="14" customFormat="1" x14ac:dyDescent="0.3"/>
    <row r="1007" s="14" customFormat="1" x14ac:dyDescent="0.3"/>
    <row r="1008" s="14" customFormat="1" x14ac:dyDescent="0.3"/>
    <row r="1009" s="14" customFormat="1" x14ac:dyDescent="0.3"/>
    <row r="1010" s="14" customFormat="1" x14ac:dyDescent="0.3"/>
    <row r="1011" s="14" customFormat="1" x14ac:dyDescent="0.3"/>
    <row r="1012" s="14" customFormat="1" x14ac:dyDescent="0.3"/>
    <row r="1013" s="14" customFormat="1" x14ac:dyDescent="0.3"/>
    <row r="1014" s="14" customFormat="1" x14ac:dyDescent="0.3"/>
    <row r="1015" s="14" customFormat="1" x14ac:dyDescent="0.3"/>
    <row r="1016" s="14" customFormat="1" x14ac:dyDescent="0.3"/>
    <row r="1017" s="14" customFormat="1" x14ac:dyDescent="0.3"/>
    <row r="1018" s="14" customFormat="1" x14ac:dyDescent="0.3"/>
    <row r="1019" s="14" customFormat="1" x14ac:dyDescent="0.3"/>
    <row r="1020" s="14" customFormat="1" x14ac:dyDescent="0.3"/>
    <row r="1021" s="14" customFormat="1" x14ac:dyDescent="0.3"/>
    <row r="1022" s="14" customFormat="1" x14ac:dyDescent="0.3"/>
    <row r="1023" s="14" customFormat="1" x14ac:dyDescent="0.3"/>
    <row r="1024" s="14" customFormat="1" x14ac:dyDescent="0.3"/>
    <row r="1025" s="14" customFormat="1" x14ac:dyDescent="0.3"/>
    <row r="1026" s="14" customFormat="1" x14ac:dyDescent="0.3"/>
    <row r="1027" s="14" customFormat="1" x14ac:dyDescent="0.3"/>
    <row r="1028" s="14" customFormat="1" x14ac:dyDescent="0.3"/>
    <row r="1029" s="14" customFormat="1" x14ac:dyDescent="0.3"/>
    <row r="1030" s="14" customFormat="1" x14ac:dyDescent="0.3"/>
    <row r="1031" s="14" customFormat="1" x14ac:dyDescent="0.3"/>
    <row r="1032" s="14" customFormat="1" x14ac:dyDescent="0.3"/>
    <row r="1033" s="14" customFormat="1" x14ac:dyDescent="0.3"/>
    <row r="1034" s="14" customFormat="1" x14ac:dyDescent="0.3"/>
    <row r="1035" s="14" customFormat="1" x14ac:dyDescent="0.3"/>
    <row r="1036" s="14" customFormat="1" x14ac:dyDescent="0.3"/>
    <row r="1037" s="14" customFormat="1" x14ac:dyDescent="0.3"/>
    <row r="1038" s="14" customFormat="1" x14ac:dyDescent="0.3"/>
    <row r="1039" s="14" customFormat="1" x14ac:dyDescent="0.3"/>
    <row r="1040" s="14" customFormat="1" x14ac:dyDescent="0.3"/>
    <row r="1041" s="14" customFormat="1" x14ac:dyDescent="0.3"/>
    <row r="1042" s="14" customFormat="1" x14ac:dyDescent="0.3"/>
    <row r="1043" s="14" customFormat="1" x14ac:dyDescent="0.3"/>
    <row r="1044" s="14" customFormat="1" x14ac:dyDescent="0.3"/>
    <row r="1045" s="14" customFormat="1" x14ac:dyDescent="0.3"/>
    <row r="1046" s="14" customFormat="1" x14ac:dyDescent="0.3"/>
    <row r="1047" s="14" customFormat="1" x14ac:dyDescent="0.3"/>
    <row r="1048" s="14" customFormat="1" x14ac:dyDescent="0.3"/>
    <row r="1049" s="14" customFormat="1" x14ac:dyDescent="0.3"/>
    <row r="1050" s="14" customFormat="1" x14ac:dyDescent="0.3"/>
    <row r="1051" s="14" customFormat="1" x14ac:dyDescent="0.3"/>
    <row r="1052" s="14" customFormat="1" x14ac:dyDescent="0.3"/>
    <row r="1053" s="14" customFormat="1" x14ac:dyDescent="0.3"/>
    <row r="1054" s="14" customFormat="1" x14ac:dyDescent="0.3"/>
    <row r="1055" s="14" customFormat="1" x14ac:dyDescent="0.3"/>
    <row r="1056" s="14" customFormat="1" x14ac:dyDescent="0.3"/>
    <row r="1057" s="14" customFormat="1" x14ac:dyDescent="0.3"/>
    <row r="1058" s="14" customFormat="1" x14ac:dyDescent="0.3"/>
    <row r="1059" s="14" customFormat="1" x14ac:dyDescent="0.3"/>
    <row r="1060" s="14" customFormat="1" x14ac:dyDescent="0.3"/>
    <row r="1061" s="14" customFormat="1" x14ac:dyDescent="0.3"/>
    <row r="1062" s="14" customFormat="1" x14ac:dyDescent="0.3"/>
    <row r="1063" s="14" customFormat="1" x14ac:dyDescent="0.3"/>
    <row r="1064" s="14" customFormat="1" x14ac:dyDescent="0.3"/>
    <row r="1065" s="14" customFormat="1" x14ac:dyDescent="0.3"/>
    <row r="1066" s="14" customFormat="1" x14ac:dyDescent="0.3"/>
    <row r="1067" s="14" customFormat="1" x14ac:dyDescent="0.3"/>
    <row r="1068" s="14" customFormat="1" x14ac:dyDescent="0.3"/>
    <row r="1069" s="14" customFormat="1" x14ac:dyDescent="0.3"/>
    <row r="1070" s="14" customFormat="1" x14ac:dyDescent="0.3"/>
    <row r="1071" s="14" customFormat="1" x14ac:dyDescent="0.3"/>
    <row r="1072" s="14" customFormat="1" x14ac:dyDescent="0.3"/>
    <row r="1073" s="14" customFormat="1" x14ac:dyDescent="0.3"/>
    <row r="1074" s="14" customFormat="1" x14ac:dyDescent="0.3"/>
    <row r="1075" s="14" customFormat="1" x14ac:dyDescent="0.3"/>
    <row r="1076" s="14" customFormat="1" x14ac:dyDescent="0.3"/>
    <row r="1077" s="14" customFormat="1" x14ac:dyDescent="0.3"/>
    <row r="1078" s="14" customFormat="1" x14ac:dyDescent="0.3"/>
    <row r="1079" s="14" customFormat="1" x14ac:dyDescent="0.3"/>
    <row r="1080" s="14" customFormat="1" x14ac:dyDescent="0.3"/>
    <row r="1081" s="14" customFormat="1" x14ac:dyDescent="0.3"/>
    <row r="1082" s="14" customFormat="1" x14ac:dyDescent="0.3"/>
    <row r="1083" s="14" customFormat="1" x14ac:dyDescent="0.3"/>
    <row r="1084" s="14" customFormat="1" x14ac:dyDescent="0.3"/>
    <row r="1085" s="14" customFormat="1" x14ac:dyDescent="0.3"/>
    <row r="1086" s="14" customFormat="1" x14ac:dyDescent="0.3"/>
    <row r="1087" s="14" customFormat="1" x14ac:dyDescent="0.3"/>
    <row r="1088" s="14" customFormat="1" x14ac:dyDescent="0.3"/>
    <row r="1089" s="14" customFormat="1" x14ac:dyDescent="0.3"/>
    <row r="1090" s="14" customFormat="1" x14ac:dyDescent="0.3"/>
    <row r="1091" s="14" customFormat="1" x14ac:dyDescent="0.3"/>
    <row r="1092" s="14" customFormat="1" x14ac:dyDescent="0.3"/>
    <row r="1093" s="14" customFormat="1" x14ac:dyDescent="0.3"/>
    <row r="1094" s="14" customFormat="1" x14ac:dyDescent="0.3"/>
    <row r="1095" s="14" customFormat="1" x14ac:dyDescent="0.3"/>
    <row r="1096" s="14" customFormat="1" x14ac:dyDescent="0.3"/>
    <row r="1097" s="14" customFormat="1" x14ac:dyDescent="0.3"/>
    <row r="1098" s="14" customFormat="1" x14ac:dyDescent="0.3"/>
    <row r="1099" s="14" customFormat="1" x14ac:dyDescent="0.3"/>
    <row r="1100" s="14" customFormat="1" x14ac:dyDescent="0.3"/>
    <row r="1101" s="14" customFormat="1" x14ac:dyDescent="0.3"/>
    <row r="1102" s="14" customFormat="1" x14ac:dyDescent="0.3"/>
    <row r="1103" s="14" customFormat="1" x14ac:dyDescent="0.3"/>
    <row r="1104" s="14" customFormat="1" x14ac:dyDescent="0.3"/>
    <row r="1105" s="14" customFormat="1" x14ac:dyDescent="0.3"/>
    <row r="1106" s="14" customFormat="1" x14ac:dyDescent="0.3"/>
    <row r="1107" s="14" customFormat="1" x14ac:dyDescent="0.3"/>
    <row r="1108" s="14" customFormat="1" x14ac:dyDescent="0.3"/>
    <row r="1109" s="14" customFormat="1" x14ac:dyDescent="0.3"/>
    <row r="1110" s="14" customFormat="1" x14ac:dyDescent="0.3"/>
    <row r="1111" s="14" customFormat="1" x14ac:dyDescent="0.3"/>
    <row r="1112" s="14" customFormat="1" x14ac:dyDescent="0.3"/>
    <row r="1113" s="14" customFormat="1" x14ac:dyDescent="0.3"/>
    <row r="1114" s="14" customFormat="1" x14ac:dyDescent="0.3"/>
    <row r="1115" s="14" customFormat="1" x14ac:dyDescent="0.3"/>
    <row r="1116" s="14" customFormat="1" x14ac:dyDescent="0.3"/>
    <row r="1117" s="14" customFormat="1" x14ac:dyDescent="0.3"/>
    <row r="1118" s="14" customFormat="1" x14ac:dyDescent="0.3"/>
    <row r="1119" s="14" customFormat="1" x14ac:dyDescent="0.3"/>
    <row r="1120" s="14" customFormat="1" x14ac:dyDescent="0.3"/>
    <row r="1121" s="14" customFormat="1" x14ac:dyDescent="0.3"/>
    <row r="1122" s="14" customFormat="1" x14ac:dyDescent="0.3"/>
    <row r="1123" s="14" customFormat="1" x14ac:dyDescent="0.3"/>
    <row r="1124" s="14" customFormat="1" x14ac:dyDescent="0.3"/>
    <row r="1125" s="14" customFormat="1" x14ac:dyDescent="0.3"/>
    <row r="1126" s="14" customFormat="1" x14ac:dyDescent="0.3"/>
    <row r="1127" s="14" customFormat="1" x14ac:dyDescent="0.3"/>
    <row r="1128" s="14" customFormat="1" x14ac:dyDescent="0.3"/>
    <row r="1129" s="14" customFormat="1" x14ac:dyDescent="0.3"/>
    <row r="1130" s="14" customFormat="1" x14ac:dyDescent="0.3"/>
    <row r="1131" s="14" customFormat="1" x14ac:dyDescent="0.3"/>
    <row r="1132" s="14" customFormat="1" x14ac:dyDescent="0.3"/>
    <row r="1133" s="14" customFormat="1" x14ac:dyDescent="0.3"/>
    <row r="1134" s="14" customFormat="1" x14ac:dyDescent="0.3"/>
    <row r="1135" s="14" customFormat="1" x14ac:dyDescent="0.3"/>
    <row r="1136" s="14" customFormat="1" x14ac:dyDescent="0.3"/>
    <row r="1137" s="14" customFormat="1" x14ac:dyDescent="0.3"/>
    <row r="1138" s="14" customFormat="1" x14ac:dyDescent="0.3"/>
    <row r="1139" s="14" customFormat="1" x14ac:dyDescent="0.3"/>
    <row r="1140" s="14" customFormat="1" x14ac:dyDescent="0.3"/>
    <row r="1141" s="14" customFormat="1" x14ac:dyDescent="0.3"/>
    <row r="1142" s="14" customFormat="1" x14ac:dyDescent="0.3"/>
    <row r="1143" s="14" customFormat="1" x14ac:dyDescent="0.3"/>
    <row r="1144" s="14" customFormat="1" x14ac:dyDescent="0.3"/>
    <row r="1145" s="14" customFormat="1" x14ac:dyDescent="0.3"/>
    <row r="1146" s="14" customFormat="1" x14ac:dyDescent="0.3"/>
    <row r="1147" s="14" customFormat="1" x14ac:dyDescent="0.3"/>
    <row r="1148" s="14" customFormat="1" x14ac:dyDescent="0.3"/>
    <row r="1149" s="14" customFormat="1" x14ac:dyDescent="0.3"/>
    <row r="1150" s="14" customFormat="1" x14ac:dyDescent="0.3"/>
    <row r="1151" s="14" customFormat="1" x14ac:dyDescent="0.3"/>
    <row r="1152" s="14" customFormat="1" x14ac:dyDescent="0.3"/>
    <row r="1153" s="14" customFormat="1" x14ac:dyDescent="0.3"/>
    <row r="1154" s="14" customFormat="1" x14ac:dyDescent="0.3"/>
    <row r="1155" s="14" customFormat="1" x14ac:dyDescent="0.3"/>
    <row r="1156" s="14" customFormat="1" x14ac:dyDescent="0.3"/>
    <row r="1157" s="14" customFormat="1" x14ac:dyDescent="0.3"/>
    <row r="1158" s="14" customFormat="1" x14ac:dyDescent="0.3"/>
    <row r="1159" s="14" customFormat="1" x14ac:dyDescent="0.3"/>
    <row r="1160" s="14" customFormat="1" x14ac:dyDescent="0.3"/>
    <row r="1161" s="14" customFormat="1" x14ac:dyDescent="0.3"/>
    <row r="1162" s="14" customFormat="1" x14ac:dyDescent="0.3"/>
    <row r="1163" s="14" customFormat="1" x14ac:dyDescent="0.3"/>
    <row r="1164" s="14" customFormat="1" x14ac:dyDescent="0.3"/>
    <row r="1165" s="14" customFormat="1" x14ac:dyDescent="0.3"/>
    <row r="1166" s="14" customFormat="1" x14ac:dyDescent="0.3"/>
    <row r="1167" s="14" customFormat="1" x14ac:dyDescent="0.3"/>
    <row r="1168" s="14" customFormat="1" x14ac:dyDescent="0.3"/>
    <row r="1169" s="14" customFormat="1" x14ac:dyDescent="0.3"/>
    <row r="1170" s="14" customFormat="1" x14ac:dyDescent="0.3"/>
    <row r="1171" s="14" customFormat="1" x14ac:dyDescent="0.3"/>
    <row r="1172" s="14" customFormat="1" x14ac:dyDescent="0.3"/>
    <row r="1173" s="14" customFormat="1" x14ac:dyDescent="0.3"/>
    <row r="1174" s="14" customFormat="1" x14ac:dyDescent="0.3"/>
    <row r="1175" s="14" customFormat="1" x14ac:dyDescent="0.3"/>
    <row r="1176" s="14" customFormat="1" x14ac:dyDescent="0.3"/>
    <row r="1177" s="14" customFormat="1" x14ac:dyDescent="0.3"/>
    <row r="1178" s="14" customFormat="1" x14ac:dyDescent="0.3"/>
    <row r="1179" s="14" customFormat="1" x14ac:dyDescent="0.3"/>
    <row r="1180" s="14" customFormat="1" x14ac:dyDescent="0.3"/>
    <row r="1181" s="14" customFormat="1" x14ac:dyDescent="0.3"/>
    <row r="1182" s="14" customFormat="1" x14ac:dyDescent="0.3"/>
    <row r="1183" s="14" customFormat="1" x14ac:dyDescent="0.3"/>
    <row r="1184" s="14" customFormat="1" x14ac:dyDescent="0.3"/>
    <row r="1185" s="14" customFormat="1" x14ac:dyDescent="0.3"/>
    <row r="1186" s="14" customFormat="1" x14ac:dyDescent="0.3"/>
    <row r="1187" s="14" customFormat="1" x14ac:dyDescent="0.3"/>
    <row r="1188" s="14" customFormat="1" x14ac:dyDescent="0.3"/>
    <row r="1189" s="14" customFormat="1" x14ac:dyDescent="0.3"/>
    <row r="1190" s="14" customFormat="1" x14ac:dyDescent="0.3"/>
    <row r="1191" s="14" customFormat="1" x14ac:dyDescent="0.3"/>
    <row r="1192" s="14" customFormat="1" x14ac:dyDescent="0.3"/>
    <row r="1193" s="14" customFormat="1" x14ac:dyDescent="0.3"/>
    <row r="1194" s="14" customFormat="1" x14ac:dyDescent="0.3"/>
    <row r="1195" s="14" customFormat="1" x14ac:dyDescent="0.3"/>
    <row r="1196" s="14" customFormat="1" x14ac:dyDescent="0.3"/>
    <row r="1197" s="14" customFormat="1" x14ac:dyDescent="0.3"/>
    <row r="1198" s="14" customFormat="1" x14ac:dyDescent="0.3"/>
    <row r="1199" s="14" customFormat="1" x14ac:dyDescent="0.3"/>
    <row r="1200" s="14" customFormat="1" x14ac:dyDescent="0.3"/>
    <row r="1201" s="14" customFormat="1" x14ac:dyDescent="0.3"/>
    <row r="1202" s="14" customFormat="1" x14ac:dyDescent="0.3"/>
    <row r="1203" s="14" customFormat="1" x14ac:dyDescent="0.3"/>
    <row r="1204" s="14" customFormat="1" x14ac:dyDescent="0.3"/>
    <row r="1205" s="14" customFormat="1" x14ac:dyDescent="0.3"/>
    <row r="1206" s="14" customFormat="1" x14ac:dyDescent="0.3"/>
    <row r="1207" s="14" customFormat="1" x14ac:dyDescent="0.3"/>
    <row r="1208" s="14" customFormat="1" x14ac:dyDescent="0.3"/>
    <row r="1209" s="14" customFormat="1" x14ac:dyDescent="0.3"/>
    <row r="1210" s="14" customFormat="1" x14ac:dyDescent="0.3"/>
    <row r="1211" s="14" customFormat="1" x14ac:dyDescent="0.3"/>
    <row r="1212" s="14" customFormat="1" x14ac:dyDescent="0.3"/>
    <row r="1213" s="14" customFormat="1" x14ac:dyDescent="0.3"/>
    <row r="1214" s="14" customFormat="1" x14ac:dyDescent="0.3"/>
    <row r="1215" s="14" customFormat="1" x14ac:dyDescent="0.3"/>
    <row r="1216" s="14" customFormat="1" x14ac:dyDescent="0.3"/>
    <row r="1217" s="14" customFormat="1" x14ac:dyDescent="0.3"/>
    <row r="1218" s="14" customFormat="1" x14ac:dyDescent="0.3"/>
    <row r="1219" s="14" customFormat="1" x14ac:dyDescent="0.3"/>
    <row r="1220" s="14" customFormat="1" x14ac:dyDescent="0.3"/>
    <row r="1221" s="14" customFormat="1" x14ac:dyDescent="0.3"/>
    <row r="1222" s="14" customFormat="1" x14ac:dyDescent="0.3"/>
    <row r="1223" s="14" customFormat="1" x14ac:dyDescent="0.3"/>
    <row r="1224" s="14" customFormat="1" x14ac:dyDescent="0.3"/>
    <row r="1225" s="14" customFormat="1" x14ac:dyDescent="0.3"/>
    <row r="1226" s="14" customFormat="1" x14ac:dyDescent="0.3"/>
    <row r="1227" s="14" customFormat="1" x14ac:dyDescent="0.3"/>
    <row r="1228" s="14" customFormat="1" x14ac:dyDescent="0.3"/>
    <row r="1229" s="14" customFormat="1" x14ac:dyDescent="0.3"/>
    <row r="1230" s="14" customFormat="1" x14ac:dyDescent="0.3"/>
    <row r="1231" s="14" customFormat="1" x14ac:dyDescent="0.3"/>
    <row r="1232" s="14" customFormat="1" x14ac:dyDescent="0.3"/>
    <row r="1233" s="14" customFormat="1" x14ac:dyDescent="0.3"/>
    <row r="1234" s="14" customFormat="1" x14ac:dyDescent="0.3"/>
    <row r="1235" s="14" customFormat="1" x14ac:dyDescent="0.3"/>
    <row r="1236" s="14" customFormat="1" x14ac:dyDescent="0.3"/>
    <row r="1237" s="14" customFormat="1" x14ac:dyDescent="0.3"/>
    <row r="1238" s="14" customFormat="1" x14ac:dyDescent="0.3"/>
    <row r="1239" s="14" customFormat="1" x14ac:dyDescent="0.3"/>
    <row r="1240" s="14" customFormat="1" x14ac:dyDescent="0.3"/>
    <row r="1241" s="14" customFormat="1" x14ac:dyDescent="0.3"/>
    <row r="1242" s="14" customFormat="1" x14ac:dyDescent="0.3"/>
    <row r="1243" s="14" customFormat="1" x14ac:dyDescent="0.3"/>
    <row r="1244" s="14" customFormat="1" x14ac:dyDescent="0.3"/>
    <row r="1245" s="14" customFormat="1" x14ac:dyDescent="0.3"/>
    <row r="1246" s="14" customFormat="1" x14ac:dyDescent="0.3"/>
    <row r="1247" s="14" customFormat="1" x14ac:dyDescent="0.3"/>
    <row r="1248" s="14" customFormat="1" x14ac:dyDescent="0.3"/>
    <row r="1249" s="14" customFormat="1" x14ac:dyDescent="0.3"/>
    <row r="1250" s="14" customFormat="1" x14ac:dyDescent="0.3"/>
    <row r="1251" s="14" customFormat="1" x14ac:dyDescent="0.3"/>
    <row r="1252" s="14" customFormat="1" x14ac:dyDescent="0.3"/>
    <row r="1253" s="14" customFormat="1" x14ac:dyDescent="0.3"/>
    <row r="1254" s="14" customFormat="1" x14ac:dyDescent="0.3"/>
    <row r="1255" s="14" customFormat="1" x14ac:dyDescent="0.3"/>
    <row r="1256" s="14" customFormat="1" x14ac:dyDescent="0.3"/>
    <row r="1257" s="14" customFormat="1" x14ac:dyDescent="0.3"/>
    <row r="1258" s="14" customFormat="1" x14ac:dyDescent="0.3"/>
    <row r="1259" s="14" customFormat="1" x14ac:dyDescent="0.3"/>
    <row r="1260" s="14" customFormat="1" x14ac:dyDescent="0.3"/>
    <row r="1261" s="14" customFormat="1" x14ac:dyDescent="0.3"/>
    <row r="1262" s="14" customFormat="1" x14ac:dyDescent="0.3"/>
    <row r="1263" s="14" customFormat="1" x14ac:dyDescent="0.3"/>
    <row r="1264" s="14" customFormat="1" x14ac:dyDescent="0.3"/>
    <row r="1265" s="14" customFormat="1" x14ac:dyDescent="0.3"/>
    <row r="1266" s="14" customFormat="1" x14ac:dyDescent="0.3"/>
    <row r="1267" s="14" customFormat="1" x14ac:dyDescent="0.3"/>
    <row r="1268" s="14" customFormat="1" x14ac:dyDescent="0.3"/>
    <row r="1269" s="14" customFormat="1" x14ac:dyDescent="0.3"/>
    <row r="1270" s="14" customFormat="1" x14ac:dyDescent="0.3"/>
    <row r="1271" s="14" customFormat="1" x14ac:dyDescent="0.3"/>
    <row r="1272" s="14" customFormat="1" x14ac:dyDescent="0.3"/>
    <row r="1273" s="14" customFormat="1" x14ac:dyDescent="0.3"/>
    <row r="1274" s="14" customFormat="1" x14ac:dyDescent="0.3"/>
    <row r="1275" s="14" customFormat="1" x14ac:dyDescent="0.3"/>
    <row r="1276" s="14" customFormat="1" x14ac:dyDescent="0.3"/>
    <row r="1277" s="14" customFormat="1" x14ac:dyDescent="0.3"/>
    <row r="1278" s="14" customFormat="1" x14ac:dyDescent="0.3"/>
    <row r="1279" s="14" customFormat="1" x14ac:dyDescent="0.3"/>
    <row r="1280" s="14" customFormat="1" x14ac:dyDescent="0.3"/>
    <row r="1281" s="14" customFormat="1" x14ac:dyDescent="0.3"/>
    <row r="1282" s="14" customFormat="1" x14ac:dyDescent="0.3"/>
    <row r="1283" s="14" customFormat="1" x14ac:dyDescent="0.3"/>
    <row r="1284" s="14" customFormat="1" x14ac:dyDescent="0.3"/>
    <row r="1285" s="14" customFormat="1" x14ac:dyDescent="0.3"/>
    <row r="1286" s="14" customFormat="1" x14ac:dyDescent="0.3"/>
    <row r="1287" s="14" customFormat="1" x14ac:dyDescent="0.3"/>
    <row r="1288" s="14" customFormat="1" x14ac:dyDescent="0.3"/>
    <row r="1289" s="14" customFormat="1" x14ac:dyDescent="0.3"/>
    <row r="1290" s="14" customFormat="1" x14ac:dyDescent="0.3"/>
    <row r="1291" s="14" customFormat="1" x14ac:dyDescent="0.3"/>
    <row r="1292" s="14" customFormat="1" x14ac:dyDescent="0.3"/>
    <row r="1293" s="14" customFormat="1" x14ac:dyDescent="0.3"/>
    <row r="1294" s="14" customFormat="1" x14ac:dyDescent="0.3"/>
    <row r="1295" s="14" customFormat="1" x14ac:dyDescent="0.3"/>
    <row r="1296" s="14" customFormat="1" x14ac:dyDescent="0.3"/>
    <row r="1297" s="14" customFormat="1" x14ac:dyDescent="0.3"/>
    <row r="1298" s="14" customFormat="1" x14ac:dyDescent="0.3"/>
    <row r="1299" s="14" customFormat="1" x14ac:dyDescent="0.3"/>
    <row r="1300" s="14" customFormat="1" x14ac:dyDescent="0.3"/>
    <row r="1301" s="14" customFormat="1" x14ac:dyDescent="0.3"/>
    <row r="1302" s="14" customFormat="1" x14ac:dyDescent="0.3"/>
    <row r="1303" s="14" customFormat="1" x14ac:dyDescent="0.3"/>
    <row r="1304" s="14" customFormat="1" x14ac:dyDescent="0.3"/>
    <row r="1305" s="14" customFormat="1" x14ac:dyDescent="0.3"/>
    <row r="1306" s="14" customFormat="1" x14ac:dyDescent="0.3"/>
    <row r="1307" s="14" customFormat="1" x14ac:dyDescent="0.3"/>
    <row r="1308" s="14" customFormat="1" x14ac:dyDescent="0.3"/>
    <row r="1309" s="14" customFormat="1" x14ac:dyDescent="0.3"/>
    <row r="1310" s="14" customFormat="1" x14ac:dyDescent="0.3"/>
    <row r="1311" s="14" customFormat="1" x14ac:dyDescent="0.3"/>
    <row r="1312" s="14" customFormat="1" x14ac:dyDescent="0.3"/>
    <row r="1313" s="14" customFormat="1" x14ac:dyDescent="0.3"/>
    <row r="1314" s="14" customFormat="1" x14ac:dyDescent="0.3"/>
    <row r="1315" s="14" customFormat="1" x14ac:dyDescent="0.3"/>
    <row r="1316" s="14" customFormat="1" x14ac:dyDescent="0.3"/>
    <row r="1317" s="14" customFormat="1" x14ac:dyDescent="0.3"/>
    <row r="1318" s="14" customFormat="1" x14ac:dyDescent="0.3"/>
    <row r="1319" s="14" customFormat="1" x14ac:dyDescent="0.3"/>
    <row r="1320" s="14" customFormat="1" x14ac:dyDescent="0.3"/>
    <row r="1321" s="14" customFormat="1" x14ac:dyDescent="0.3"/>
    <row r="1322" s="14" customFormat="1" x14ac:dyDescent="0.3"/>
    <row r="1323" s="14" customFormat="1" x14ac:dyDescent="0.3"/>
    <row r="1324" s="14" customFormat="1" x14ac:dyDescent="0.3"/>
    <row r="1325" s="14" customFormat="1" x14ac:dyDescent="0.3"/>
    <row r="1326" s="14" customFormat="1" x14ac:dyDescent="0.3"/>
    <row r="1327" s="14" customFormat="1" x14ac:dyDescent="0.3"/>
    <row r="1328" s="14" customFormat="1" x14ac:dyDescent="0.3"/>
    <row r="1329" s="14" customFormat="1" x14ac:dyDescent="0.3"/>
    <row r="1330" s="14" customFormat="1" x14ac:dyDescent="0.3"/>
    <row r="1331" s="14" customFormat="1" x14ac:dyDescent="0.3"/>
    <row r="1332" s="14" customFormat="1" x14ac:dyDescent="0.3"/>
    <row r="1333" s="14" customFormat="1" x14ac:dyDescent="0.3"/>
    <row r="1334" s="14" customFormat="1" x14ac:dyDescent="0.3"/>
    <row r="1335" s="14" customFormat="1" x14ac:dyDescent="0.3"/>
    <row r="1336" s="14" customFormat="1" x14ac:dyDescent="0.3"/>
    <row r="1337" s="14" customFormat="1" x14ac:dyDescent="0.3"/>
    <row r="1338" s="14" customFormat="1" x14ac:dyDescent="0.3"/>
    <row r="1339" s="14" customFormat="1" x14ac:dyDescent="0.3"/>
    <row r="1340" s="14" customFormat="1" x14ac:dyDescent="0.3"/>
    <row r="1341" s="14" customFormat="1" x14ac:dyDescent="0.3"/>
    <row r="1342" s="14" customFormat="1" x14ac:dyDescent="0.3"/>
    <row r="1343" s="14" customFormat="1" x14ac:dyDescent="0.3"/>
    <row r="1344" s="14" customFormat="1" x14ac:dyDescent="0.3"/>
    <row r="1345" s="14" customFormat="1" x14ac:dyDescent="0.3"/>
    <row r="1346" s="14" customFormat="1" x14ac:dyDescent="0.3"/>
    <row r="1347" s="14" customFormat="1" x14ac:dyDescent="0.3"/>
    <row r="1348" s="14" customFormat="1" x14ac:dyDescent="0.3"/>
    <row r="1349" s="14" customFormat="1" x14ac:dyDescent="0.3"/>
    <row r="1350" s="14" customFormat="1" x14ac:dyDescent="0.3"/>
    <row r="1351" s="14" customFormat="1" x14ac:dyDescent="0.3"/>
    <row r="1352" s="14" customFormat="1" x14ac:dyDescent="0.3"/>
    <row r="1353" s="14" customFormat="1" x14ac:dyDescent="0.3"/>
    <row r="1354" s="14" customFormat="1" x14ac:dyDescent="0.3"/>
    <row r="1355" s="14" customFormat="1" x14ac:dyDescent="0.3"/>
    <row r="1356" s="14" customFormat="1" x14ac:dyDescent="0.3"/>
    <row r="1357" s="14" customFormat="1" x14ac:dyDescent="0.3"/>
    <row r="1358" s="14" customFormat="1" x14ac:dyDescent="0.3"/>
    <row r="1359" s="14" customFormat="1" x14ac:dyDescent="0.3"/>
    <row r="1360" s="14" customFormat="1" x14ac:dyDescent="0.3"/>
    <row r="1361" s="14" customFormat="1" x14ac:dyDescent="0.3"/>
    <row r="1362" s="14" customFormat="1" x14ac:dyDescent="0.3"/>
    <row r="1363" s="14" customFormat="1" x14ac:dyDescent="0.3"/>
    <row r="1364" s="14" customFormat="1" x14ac:dyDescent="0.3"/>
    <row r="1365" s="14" customFormat="1" x14ac:dyDescent="0.3"/>
    <row r="1366" s="14" customFormat="1" x14ac:dyDescent="0.3"/>
    <row r="1367" s="14" customFormat="1" x14ac:dyDescent="0.3"/>
    <row r="1368" s="14" customFormat="1" x14ac:dyDescent="0.3"/>
    <row r="1369" s="14" customFormat="1" x14ac:dyDescent="0.3"/>
    <row r="1370" s="14" customFormat="1" x14ac:dyDescent="0.3"/>
    <row r="1371" s="14" customFormat="1" x14ac:dyDescent="0.3"/>
    <row r="1372" s="14" customFormat="1" x14ac:dyDescent="0.3"/>
    <row r="1373" s="14" customFormat="1" x14ac:dyDescent="0.3"/>
    <row r="1374" s="14" customFormat="1" x14ac:dyDescent="0.3"/>
    <row r="1375" s="14" customFormat="1" x14ac:dyDescent="0.3"/>
    <row r="1376" s="14" customFormat="1" x14ac:dyDescent="0.3"/>
    <row r="1377" s="14" customFormat="1" x14ac:dyDescent="0.3"/>
    <row r="1378" s="14" customFormat="1" x14ac:dyDescent="0.3"/>
    <row r="1379" s="14" customFormat="1" x14ac:dyDescent="0.3"/>
    <row r="1380" s="14" customFormat="1" x14ac:dyDescent="0.3"/>
    <row r="1381" s="14" customFormat="1" x14ac:dyDescent="0.3"/>
    <row r="1382" s="14" customFormat="1" x14ac:dyDescent="0.3"/>
    <row r="1383" s="14" customFormat="1" x14ac:dyDescent="0.3"/>
    <row r="1384" s="14" customFormat="1" x14ac:dyDescent="0.3"/>
    <row r="1385" s="14" customFormat="1" x14ac:dyDescent="0.3"/>
    <row r="1386" s="14" customFormat="1" x14ac:dyDescent="0.3"/>
    <row r="1387" s="14" customFormat="1" x14ac:dyDescent="0.3"/>
    <row r="1388" s="14" customFormat="1" x14ac:dyDescent="0.3"/>
    <row r="1389" s="14" customFormat="1" x14ac:dyDescent="0.3"/>
    <row r="1390" s="14" customFormat="1" x14ac:dyDescent="0.3"/>
    <row r="1391" s="14" customFormat="1" x14ac:dyDescent="0.3"/>
    <row r="1392" s="14" customFormat="1" x14ac:dyDescent="0.3"/>
    <row r="1393" s="14" customFormat="1" x14ac:dyDescent="0.3"/>
    <row r="1394" s="14" customFormat="1" x14ac:dyDescent="0.3"/>
    <row r="1395" s="14" customFormat="1" x14ac:dyDescent="0.3"/>
    <row r="1396" s="14" customFormat="1" x14ac:dyDescent="0.3"/>
    <row r="1397" s="14" customFormat="1" x14ac:dyDescent="0.3"/>
    <row r="1398" s="14" customFormat="1" x14ac:dyDescent="0.3"/>
    <row r="1399" s="14" customFormat="1" x14ac:dyDescent="0.3"/>
    <row r="1400" s="14" customFormat="1" x14ac:dyDescent="0.3"/>
    <row r="1401" s="14" customFormat="1" x14ac:dyDescent="0.3"/>
    <row r="1402" s="14" customFormat="1" x14ac:dyDescent="0.3"/>
    <row r="1403" s="14" customFormat="1" x14ac:dyDescent="0.3"/>
    <row r="1404" s="14" customFormat="1" x14ac:dyDescent="0.3"/>
    <row r="1405" s="14" customFormat="1" x14ac:dyDescent="0.3"/>
    <row r="1406" s="14" customFormat="1" x14ac:dyDescent="0.3"/>
    <row r="1407" s="14" customFormat="1" x14ac:dyDescent="0.3"/>
    <row r="1408" s="14" customFormat="1" x14ac:dyDescent="0.3"/>
    <row r="1409" s="14" customFormat="1" x14ac:dyDescent="0.3"/>
    <row r="1410" s="14" customFormat="1" x14ac:dyDescent="0.3"/>
    <row r="1411" s="14" customFormat="1" x14ac:dyDescent="0.3"/>
    <row r="1412" s="14" customFormat="1" x14ac:dyDescent="0.3"/>
    <row r="1413" s="14" customFormat="1" x14ac:dyDescent="0.3"/>
    <row r="1414" s="14" customFormat="1" x14ac:dyDescent="0.3"/>
    <row r="1415" s="14" customFormat="1" x14ac:dyDescent="0.3"/>
    <row r="1416" s="14" customFormat="1" x14ac:dyDescent="0.3"/>
    <row r="1417" s="14" customFormat="1" x14ac:dyDescent="0.3"/>
    <row r="1418" s="14" customFormat="1" x14ac:dyDescent="0.3"/>
    <row r="1419" s="14" customFormat="1" x14ac:dyDescent="0.3"/>
    <row r="1420" s="14" customFormat="1" x14ac:dyDescent="0.3"/>
    <row r="1421" s="14" customFormat="1" x14ac:dyDescent="0.3"/>
    <row r="1422" s="14" customFormat="1" x14ac:dyDescent="0.3"/>
    <row r="1423" s="14" customFormat="1" x14ac:dyDescent="0.3"/>
    <row r="1424" s="14" customFormat="1" x14ac:dyDescent="0.3"/>
    <row r="1425" s="14" customFormat="1" x14ac:dyDescent="0.3"/>
    <row r="1426" s="14" customFormat="1" x14ac:dyDescent="0.3"/>
    <row r="1427" s="14" customFormat="1" x14ac:dyDescent="0.3"/>
    <row r="1428" s="14" customFormat="1" x14ac:dyDescent="0.3"/>
    <row r="1429" s="14" customFormat="1" x14ac:dyDescent="0.3"/>
    <row r="1430" s="14" customFormat="1" x14ac:dyDescent="0.3"/>
    <row r="1431" s="14" customFormat="1" x14ac:dyDescent="0.3"/>
    <row r="1432" s="14" customFormat="1" x14ac:dyDescent="0.3"/>
    <row r="1433" s="14" customFormat="1" x14ac:dyDescent="0.3"/>
    <row r="1434" s="14" customFormat="1" x14ac:dyDescent="0.3"/>
    <row r="1435" s="14" customFormat="1" x14ac:dyDescent="0.3"/>
    <row r="1436" s="14" customFormat="1" x14ac:dyDescent="0.3"/>
    <row r="1437" s="14" customFormat="1" x14ac:dyDescent="0.3"/>
    <row r="1438" s="14" customFormat="1" x14ac:dyDescent="0.3"/>
    <row r="1439" s="14" customFormat="1" x14ac:dyDescent="0.3"/>
    <row r="1440" s="14" customFormat="1" x14ac:dyDescent="0.3"/>
    <row r="1441" s="14" customFormat="1" x14ac:dyDescent="0.3"/>
    <row r="1442" s="14" customFormat="1" x14ac:dyDescent="0.3"/>
    <row r="1443" s="14" customFormat="1" x14ac:dyDescent="0.3"/>
    <row r="1444" s="14" customFormat="1" x14ac:dyDescent="0.3"/>
    <row r="1445" s="14" customFormat="1" x14ac:dyDescent="0.3"/>
    <row r="1446" s="14" customFormat="1" x14ac:dyDescent="0.3"/>
    <row r="1447" s="14" customFormat="1" x14ac:dyDescent="0.3"/>
    <row r="1448" s="14" customFormat="1" x14ac:dyDescent="0.3"/>
    <row r="1449" s="14" customFormat="1" x14ac:dyDescent="0.3"/>
    <row r="1450" s="14" customFormat="1" x14ac:dyDescent="0.3"/>
    <row r="1451" s="14" customFormat="1" x14ac:dyDescent="0.3"/>
    <row r="1452" s="14" customFormat="1" x14ac:dyDescent="0.3"/>
    <row r="1453" s="14" customFormat="1" x14ac:dyDescent="0.3"/>
    <row r="1454" s="14" customFormat="1" x14ac:dyDescent="0.3"/>
    <row r="1455" s="14" customFormat="1" x14ac:dyDescent="0.3"/>
    <row r="1456" s="14" customFormat="1" x14ac:dyDescent="0.3"/>
    <row r="1457" s="14" customFormat="1" x14ac:dyDescent="0.3"/>
    <row r="1458" s="14" customFormat="1" x14ac:dyDescent="0.3"/>
    <row r="1459" s="14" customFormat="1" x14ac:dyDescent="0.3"/>
    <row r="1460" s="14" customFormat="1" x14ac:dyDescent="0.3"/>
    <row r="1461" s="14" customFormat="1" x14ac:dyDescent="0.3"/>
    <row r="1462" s="14" customFormat="1" x14ac:dyDescent="0.3"/>
    <row r="1463" s="14" customFormat="1" x14ac:dyDescent="0.3"/>
    <row r="1464" s="14" customFormat="1" x14ac:dyDescent="0.3"/>
    <row r="1465" s="14" customFormat="1" x14ac:dyDescent="0.3"/>
    <row r="1466" s="14" customFormat="1" x14ac:dyDescent="0.3"/>
    <row r="1467" s="14" customFormat="1" x14ac:dyDescent="0.3"/>
    <row r="1468" s="14" customFormat="1" x14ac:dyDescent="0.3"/>
    <row r="1469" s="14" customFormat="1" x14ac:dyDescent="0.3"/>
    <row r="1470" s="14" customFormat="1" x14ac:dyDescent="0.3"/>
    <row r="1471" s="14" customFormat="1" x14ac:dyDescent="0.3"/>
    <row r="1472" s="14" customFormat="1" x14ac:dyDescent="0.3"/>
    <row r="1473" s="14" customFormat="1" x14ac:dyDescent="0.3"/>
    <row r="1474" s="14" customFormat="1" x14ac:dyDescent="0.3"/>
    <row r="1475" s="14" customFormat="1" x14ac:dyDescent="0.3"/>
    <row r="1476" s="14" customFormat="1" x14ac:dyDescent="0.3"/>
    <row r="1477" s="14" customFormat="1" x14ac:dyDescent="0.3"/>
    <row r="1478" s="14" customFormat="1" x14ac:dyDescent="0.3"/>
    <row r="1479" s="14" customFormat="1" x14ac:dyDescent="0.3"/>
    <row r="1480" s="14" customFormat="1" x14ac:dyDescent="0.3"/>
    <row r="1481" s="14" customFormat="1" x14ac:dyDescent="0.3"/>
    <row r="1482" s="14" customFormat="1" x14ac:dyDescent="0.3"/>
    <row r="1483" s="14" customFormat="1" x14ac:dyDescent="0.3"/>
    <row r="1484" s="14" customFormat="1" x14ac:dyDescent="0.3"/>
    <row r="1485" s="14" customFormat="1" x14ac:dyDescent="0.3"/>
  </sheetData>
  <mergeCells count="109">
    <mergeCell ref="A6:D6"/>
    <mergeCell ref="E6:P6"/>
    <mergeCell ref="A7:D7"/>
    <mergeCell ref="E7:P7"/>
    <mergeCell ref="A8:D8"/>
    <mergeCell ref="E8:P8"/>
    <mergeCell ref="A2:P2"/>
    <mergeCell ref="B3:D3"/>
    <mergeCell ref="E3:P3"/>
    <mergeCell ref="A4:D4"/>
    <mergeCell ref="E4:P4"/>
    <mergeCell ref="A5:D5"/>
    <mergeCell ref="E5:P5"/>
    <mergeCell ref="B14:D14"/>
    <mergeCell ref="M14:N14"/>
    <mergeCell ref="O14:P14"/>
    <mergeCell ref="B15:D15"/>
    <mergeCell ref="M15:N15"/>
    <mergeCell ref="O15:P15"/>
    <mergeCell ref="A10:O10"/>
    <mergeCell ref="A11:O11"/>
    <mergeCell ref="B12:D12"/>
    <mergeCell ref="M12:N12"/>
    <mergeCell ref="O12:P12"/>
    <mergeCell ref="B13:D13"/>
    <mergeCell ref="M13:N13"/>
    <mergeCell ref="O13:P13"/>
    <mergeCell ref="B18:D18"/>
    <mergeCell ref="M18:N18"/>
    <mergeCell ref="O18:P18"/>
    <mergeCell ref="B19:D19"/>
    <mergeCell ref="M19:N19"/>
    <mergeCell ref="O19:P19"/>
    <mergeCell ref="B16:D16"/>
    <mergeCell ref="M16:N16"/>
    <mergeCell ref="O16:P16"/>
    <mergeCell ref="B17:D17"/>
    <mergeCell ref="M17:N17"/>
    <mergeCell ref="O17:P17"/>
    <mergeCell ref="B23:D23"/>
    <mergeCell ref="M23:N23"/>
    <mergeCell ref="O23:P23"/>
    <mergeCell ref="B24:D24"/>
    <mergeCell ref="M24:N24"/>
    <mergeCell ref="O24:P24"/>
    <mergeCell ref="B20:D20"/>
    <mergeCell ref="M20:N20"/>
    <mergeCell ref="O20:P20"/>
    <mergeCell ref="B21:D21"/>
    <mergeCell ref="M21:N21"/>
    <mergeCell ref="O21:P21"/>
    <mergeCell ref="B30:D30"/>
    <mergeCell ref="M30:N30"/>
    <mergeCell ref="O30:P30"/>
    <mergeCell ref="A31:L31"/>
    <mergeCell ref="M31:P31"/>
    <mergeCell ref="A33:P33"/>
    <mergeCell ref="B22:D22"/>
    <mergeCell ref="M22:N22"/>
    <mergeCell ref="O22:P22"/>
    <mergeCell ref="B29:D29"/>
    <mergeCell ref="M29:N29"/>
    <mergeCell ref="O29:P29"/>
    <mergeCell ref="B27:D27"/>
    <mergeCell ref="M27:N27"/>
    <mergeCell ref="O27:P27"/>
    <mergeCell ref="B28:D28"/>
    <mergeCell ref="M28:N28"/>
    <mergeCell ref="O28:P28"/>
    <mergeCell ref="B25:D25"/>
    <mergeCell ref="M25:N25"/>
    <mergeCell ref="O25:P25"/>
    <mergeCell ref="B26:D26"/>
    <mergeCell ref="M26:N26"/>
    <mergeCell ref="O26:P26"/>
    <mergeCell ref="A38:M38"/>
    <mergeCell ref="N38:P39"/>
    <mergeCell ref="A39:M39"/>
    <mergeCell ref="A41:M41"/>
    <mergeCell ref="N41:P42"/>
    <mergeCell ref="A42:M42"/>
    <mergeCell ref="A34:M34"/>
    <mergeCell ref="N34:P35"/>
    <mergeCell ref="A35:M35"/>
    <mergeCell ref="A36:M36"/>
    <mergeCell ref="N36:P37"/>
    <mergeCell ref="A37:M37"/>
    <mergeCell ref="A47:M47"/>
    <mergeCell ref="N47:P48"/>
    <mergeCell ref="A48:M48"/>
    <mergeCell ref="A49:M49"/>
    <mergeCell ref="N49:P50"/>
    <mergeCell ref="A50:M50"/>
    <mergeCell ref="A43:M43"/>
    <mergeCell ref="N43:P44"/>
    <mergeCell ref="A44:M44"/>
    <mergeCell ref="A45:M45"/>
    <mergeCell ref="N45:P46"/>
    <mergeCell ref="A46:M46"/>
    <mergeCell ref="A58:O58"/>
    <mergeCell ref="A59:O59"/>
    <mergeCell ref="A60:O60"/>
    <mergeCell ref="A61:O61"/>
    <mergeCell ref="A52:P52"/>
    <mergeCell ref="A53:O53"/>
    <mergeCell ref="A54:O54"/>
    <mergeCell ref="A55:O55"/>
    <mergeCell ref="A56:O56"/>
    <mergeCell ref="A57:O57"/>
  </mergeCells>
  <pageMargins left="0.19685039370078741" right="0.31496062992125984" top="0.74803149606299213" bottom="0.55118110236220474" header="0.31496062992125984" footer="0.31496062992125984"/>
  <pageSetup paperSize="9" scale="94" fitToHeight="0" orientation="landscape" r:id="rId1"/>
  <headerFooter>
    <oddHeader>&amp;L&amp;G&amp;R&amp;G</oddHeader>
    <oddFooter>&amp;LGEN 07 (Для закупок у діапазоні від 300 до 99 999 євро) / (For Procurements of EUR 300 - 99 999)&amp;R&amp;P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FIN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Tetiana Lebukhorska</dc:creator>
  <cp:lastModifiedBy>Serhii Astratov</cp:lastModifiedBy>
  <cp:lastPrinted>2026-04-02T13:27:51Z</cp:lastPrinted>
  <dcterms:created xsi:type="dcterms:W3CDTF">2015-06-05T18:17:20Z</dcterms:created>
  <dcterms:modified xsi:type="dcterms:W3CDTF">2026-05-26T13:22:38Z</dcterms:modified>
</cp:coreProperties>
</file>