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sharepoint.com/sites/PRJ6093/700/710-719 Local_Procurement/713 Project Procurements/PRFU2-2025-513_Energy Storage System/02 Solicitation/"/>
    </mc:Choice>
  </mc:AlternateContent>
  <xr:revisionPtr revIDLastSave="359" documentId="6_{80C86804-721C-4D60-B8DC-6DA0827E8964}" xr6:coauthVersionLast="47" xr6:coauthVersionMax="47" xr10:uidLastSave="{E1913417-585E-47FA-84B0-039DC68CC380}"/>
  <bookViews>
    <workbookView minimized="1" xWindow="1515" yWindow="1515" windowWidth="21600" windowHeight="12585" xr2:uid="{00000000-000D-0000-FFFF-FFFF00000000}"/>
  </bookViews>
  <sheets>
    <sheet name="ToR" sheetId="13" r:id="rId1"/>
  </sheets>
  <definedNames>
    <definedName name="_xlnm._FilterDatabase" localSheetId="0" hidden="1">ToR!$A$3:$F$6</definedName>
    <definedName name="_xlnm.Print_Area" localSheetId="0">ToR!$A$1:$I$22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3" l="1"/>
  <c r="I6" i="13" l="1"/>
</calcChain>
</file>

<file path=xl/sharedStrings.xml><?xml version="1.0" encoding="utf-8"?>
<sst xmlns="http://schemas.openxmlformats.org/spreadsheetml/2006/main" count="31" uniqueCount="31">
  <si>
    <t>ITT No. PFRU2-2025-513 Procurement of Energy Storage System  | ITT № PFRU2-2025-513 Закупівля Система накопичення енергії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</si>
  <si>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</si>
  <si>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</si>
  <si>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</si>
  <si>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</si>
  <si>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</si>
  <si>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</si>
  <si>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</si>
  <si>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</si>
  <si>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</si>
  <si>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ЛОТ</t>
  </si>
  <si>
    <r>
      <t xml:space="preserve">Type of equipment: </t>
    </r>
    <r>
      <rPr>
        <b/>
        <sz val="12"/>
        <rFont val="Calibri"/>
        <family val="2"/>
        <scheme val="minor"/>
      </rPr>
      <t xml:space="preserve">Energy Storage System </t>
    </r>
    <r>
      <rPr>
        <sz val="12"/>
        <rFont val="Calibri"/>
        <family val="2"/>
        <scheme val="minor"/>
      </rPr>
      <t xml:space="preserve">
System type - Energy Storage System (ESS)
Capacity from 215 kWh
Battery type LiFePO₄ (lithium iron phosphate)
Rated output power from 100 kW
Protection class IP55
Warranty: at least 36 months
Condition - new
No installation or connection required</t>
    </r>
  </si>
  <si>
    <r>
      <t xml:space="preserve">Тип обладнання: </t>
    </r>
    <r>
      <rPr>
        <b/>
        <sz val="12"/>
        <rFont val="Calibri"/>
        <family val="2"/>
        <scheme val="minor"/>
      </rPr>
      <t>Система накопичення енергії</t>
    </r>
    <r>
      <rPr>
        <sz val="12"/>
        <rFont val="Calibri"/>
        <family val="2"/>
        <scheme val="minor"/>
      </rPr>
      <t xml:space="preserve">
Тип системи - Система накопичення енергії (ESS)
Ємність від 215 кВт·год
Тип акумулятора - LiFePO₄ (літій-залізо-фосфатний)
Номінальна вихідна потужність від 100 кВт 
Клас захисту IP55
Гарантія: не менше 36 місяців
Стан - новий
Не потребує інсталяції та підключення</t>
    </r>
  </si>
  <si>
    <t>Total amount GBP VAT excl. |
Загальна сума фунтів стерлінгів без ПДВ</t>
  </si>
  <si>
    <r>
      <rPr>
        <b/>
        <sz val="14"/>
        <color rgb="FF000000"/>
        <rFont val="Calibri"/>
        <scheme val="minor"/>
      </rPr>
      <t>Core note 1:</t>
    </r>
    <r>
      <rPr>
        <sz val="14"/>
        <color rgb="FF000000"/>
        <rFont val="Calibri"/>
        <scheme val="minor"/>
      </rPr>
      <t xml:space="preserve"> Delivery destination -Borodyanka village, Buchansky district,  Kyiv region. The contractual delivery address will be provided to the successful bidder in the purchase order. /
</t>
    </r>
    <r>
      <rPr>
        <b/>
        <sz val="14"/>
        <color rgb="FF000000"/>
        <rFont val="Calibri"/>
        <scheme val="minor"/>
      </rPr>
      <t>Основна примітка 1:</t>
    </r>
    <r>
      <rPr>
        <sz val="14"/>
        <color rgb="FF000000"/>
        <rFont val="Calibri"/>
        <scheme val="minor"/>
      </rPr>
      <t xml:space="preserve"> Місце доставки - Київська обл., Бучанський р-н, селище Бородянка. Контрактна адреса доставки буде надана переможцю тендеру в договорі про закупівлю.
</t>
    </r>
    <r>
      <rPr>
        <b/>
        <sz val="14"/>
        <color rgb="FF000000"/>
        <rFont val="Calibri"/>
        <scheme val="minor"/>
      </rPr>
      <t>Core note 2:</t>
    </r>
    <r>
      <rPr>
        <sz val="14"/>
        <color rgb="FF000000"/>
        <rFont val="Calibri"/>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rgb="FF000000"/>
        <rFont val="Calibri"/>
        <scheme val="minor"/>
      </rPr>
      <t>59.7144 UAH.</t>
    </r>
    <r>
      <rPr>
        <sz val="14"/>
        <color rgb="FF000000"/>
        <rFont val="Calibri"/>
        <scheme val="minor"/>
      </rPr>
      <t xml:space="preserve">/ 
</t>
    </r>
    <r>
      <rPr>
        <b/>
        <sz val="14"/>
        <color rgb="FF000000"/>
        <rFont val="Calibri"/>
        <scheme val="minor"/>
      </rPr>
      <t>Основна примітка 2:</t>
    </r>
    <r>
      <rPr>
        <sz val="14"/>
        <color rgb="FF000000"/>
        <rFont val="Calibri"/>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rgb="FF000000"/>
        <rFont val="Calibri"/>
        <scheme val="minor"/>
      </rPr>
      <t xml:space="preserve">59.7144 грн.
</t>
    </r>
    <r>
      <rPr>
        <sz val="14"/>
        <color rgb="FF000000"/>
        <rFont val="Calibri"/>
        <scheme val="minor"/>
      </rPr>
      <t xml:space="preserve">
</t>
    </r>
    <r>
      <rPr>
        <b/>
        <sz val="14"/>
        <color rgb="FF000000"/>
        <rFont val="Calibri"/>
        <scheme val="minor"/>
      </rPr>
      <t xml:space="preserve">General notes: / Загальні примітки:
</t>
    </r>
    <r>
      <rPr>
        <sz val="14"/>
        <color rgb="FF000000"/>
        <rFont val="Calibri"/>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t>
    </r>
    <r>
      <rPr>
        <sz val="14"/>
        <color rgb="FFFF0000"/>
        <rFont val="Calibri"/>
        <scheme val="minor"/>
      </rPr>
      <t xml:space="preserve"> </t>
    </r>
    <r>
      <rPr>
        <sz val="14"/>
        <color rgb="FF000000"/>
        <rFont val="Calibri"/>
        <scheme val="minor"/>
      </rPr>
      <t>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</si>
  <si>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</si>
  <si>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</si>
  <si>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 destination</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</si>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</sst>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font>
      <sz val="11"/>
      <color theme="1"/>
      <name val="Calibri"/>
      <charset val="134"/>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sz val="11"/>
      <color theme="1"/>
      <name val="Calibri"/>
      <family val="2"/>
      <charset val="134"/>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2"/>
      <name val="Calibri"/>
      <family val="2"/>
      <scheme val="minor"/>
    </font>
    <font>
      <b/>
      <sz val="14"/>
      <color rgb="FF000000"/>
      <name val="Calibri"/>
      <scheme val="minor"/>
    </font>
    <font>
      <sz val="14"/>
      <color rgb="FF000000"/>
      <name val="Calibri"/>
      <scheme val="minor"/>
    </font>
    <font>
      <b/>
      <u/>
      <sz val="14"/>
      <color rgb="FF000000"/>
      <name val="Calibri"/>
      <scheme val="minor"/>
    </font>
    <font>
      <sz val="14"/>
      <color rgb="FFFF0000"/>
      <name val="Calibri"/>
      <scheme val="minor"/>
    </font>
  </fonts>
  <fills count="5">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s>
  <borders count="3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ck">
        <color auto="1"/>
      </left>
      <right style="thin">
        <color indexed="64"/>
      </right>
      <top style="thin">
        <color auto="1"/>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ck">
        <color auto="1"/>
      </left>
      <right style="thin">
        <color indexed="64"/>
      </right>
      <top/>
      <bottom/>
      <diagonal/>
    </border>
    <border>
      <left style="thin">
        <color indexed="64"/>
      </left>
      <right style="medium">
        <color indexed="64"/>
      </right>
      <top/>
      <bottom/>
      <diagonal/>
    </border>
  </borders>
  <cellStyleXfs count="7">
    <xf numFmtId="0" fontId="0" fillId="0" borderId="0"/>
    <xf numFmtId="43" fontId="6"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cellStyleXfs>
  <cellXfs count="69">
    <xf numFmtId="0" fontId="0" fillId="0" borderId="0" xfId="0"/>
    <xf numFmtId="43" fontId="4" fillId="0" borderId="0" xfId="1" applyFont="1" applyBorder="1" applyAlignment="1">
      <alignment vertical="top"/>
    </xf>
    <xf numFmtId="0" fontId="8" fillId="3" borderId="5" xfId="0" applyFont="1" applyFill="1" applyBorder="1" applyAlignment="1">
      <alignment horizontal="centerContinuous" vertical="center" wrapText="1"/>
    </xf>
    <xf numFmtId="0" fontId="5" fillId="3" borderId="5" xfId="0" applyFont="1" applyFill="1" applyBorder="1" applyAlignment="1">
      <alignment horizontal="centerContinuous" vertical="center"/>
    </xf>
    <xf numFmtId="0" fontId="4" fillId="0" borderId="5" xfId="0" applyFont="1" applyBorder="1" applyAlignment="1">
      <alignment vertical="top"/>
    </xf>
    <xf numFmtId="0" fontId="7" fillId="2" borderId="6" xfId="0" applyFont="1" applyFill="1" applyBorder="1" applyAlignment="1">
      <alignment horizontal="center" vertical="center" wrapText="1"/>
    </xf>
    <xf numFmtId="43" fontId="7" fillId="2" borderId="6" xfId="1" applyFont="1" applyFill="1" applyBorder="1" applyAlignment="1">
      <alignment horizontal="center" vertical="center" wrapText="1"/>
    </xf>
    <xf numFmtId="0" fontId="8" fillId="3" borderId="12" xfId="0" applyFont="1" applyFill="1" applyBorder="1" applyAlignment="1">
      <alignment horizontal="centerContinuous" vertical="center" wrapText="1"/>
    </xf>
    <xf numFmtId="0" fontId="4" fillId="0" borderId="13" xfId="0" applyFont="1" applyBorder="1" applyAlignment="1">
      <alignment vertical="top"/>
    </xf>
    <xf numFmtId="0" fontId="7" fillId="2" borderId="14" xfId="0" applyFont="1" applyFill="1" applyBorder="1" applyAlignment="1">
      <alignment horizontal="center" vertical="center" wrapText="1"/>
    </xf>
    <xf numFmtId="0" fontId="4" fillId="0" borderId="18" xfId="0" applyFont="1" applyBorder="1" applyAlignment="1">
      <alignment vertical="top"/>
    </xf>
    <xf numFmtId="0" fontId="4" fillId="0" borderId="19" xfId="0" applyFont="1" applyBorder="1" applyAlignment="1">
      <alignment vertical="top"/>
    </xf>
    <xf numFmtId="43" fontId="7" fillId="2" borderId="8" xfId="1" applyFont="1" applyFill="1" applyBorder="1" applyAlignment="1">
      <alignment horizontal="center" vertical="center" wrapText="1"/>
    </xf>
    <xf numFmtId="43" fontId="7" fillId="2" borderId="15" xfId="1" applyFont="1" applyFill="1" applyBorder="1" applyAlignment="1">
      <alignment horizontal="center" vertical="center" wrapText="1"/>
    </xf>
    <xf numFmtId="0" fontId="4" fillId="0" borderId="10" xfId="0" applyFont="1" applyBorder="1" applyAlignment="1">
      <alignment vertical="top"/>
    </xf>
    <xf numFmtId="0" fontId="4" fillId="0" borderId="0" xfId="0" applyFont="1" applyAlignment="1">
      <alignment vertical="top"/>
    </xf>
    <xf numFmtId="0" fontId="3"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center" vertical="center" wrapText="1"/>
    </xf>
    <xf numFmtId="0" fontId="1" fillId="0" borderId="0" xfId="5"/>
    <xf numFmtId="0" fontId="16" fillId="3" borderId="0" xfId="5" applyFont="1" applyFill="1" applyAlignment="1">
      <alignment vertical="top"/>
    </xf>
    <xf numFmtId="0" fontId="7" fillId="2" borderId="25" xfId="0" applyFont="1" applyFill="1" applyBorder="1" applyAlignment="1">
      <alignment horizontal="center" vertical="center" wrapText="1"/>
    </xf>
    <xf numFmtId="0" fontId="13" fillId="4" borderId="26" xfId="0" applyFont="1" applyFill="1" applyBorder="1" applyAlignment="1">
      <alignment vertical="center" wrapText="1"/>
    </xf>
    <xf numFmtId="0" fontId="13" fillId="4" borderId="27" xfId="0" applyFont="1" applyFill="1" applyBorder="1" applyAlignment="1">
      <alignment vertical="top" wrapText="1"/>
    </xf>
    <xf numFmtId="0" fontId="13" fillId="4" borderId="28" xfId="0" applyFont="1" applyFill="1" applyBorder="1" applyAlignment="1">
      <alignment vertical="center" wrapText="1"/>
    </xf>
    <xf numFmtId="0" fontId="10" fillId="3" borderId="29" xfId="0" applyFont="1" applyFill="1" applyBorder="1" applyAlignment="1">
      <alignment horizontal="right" vertical="top" wrapText="1"/>
    </xf>
    <xf numFmtId="0" fontId="1" fillId="3" borderId="27" xfId="0" applyFont="1" applyFill="1" applyBorder="1" applyAlignment="1">
      <alignment horizontal="right" vertical="top" wrapText="1"/>
    </xf>
    <xf numFmtId="0" fontId="13" fillId="0" borderId="27" xfId="0" applyFont="1" applyBorder="1" applyAlignment="1">
      <alignment horizontal="right" vertical="center" wrapText="1"/>
    </xf>
    <xf numFmtId="2" fontId="12" fillId="3" borderId="27" xfId="1" applyNumberFormat="1" applyFont="1" applyFill="1" applyBorder="1" applyAlignment="1">
      <alignment horizontal="right" vertical="center"/>
    </xf>
    <xf numFmtId="2" fontId="12" fillId="3" borderId="30" xfId="1" applyNumberFormat="1" applyFont="1" applyFill="1" applyBorder="1" applyAlignment="1">
      <alignment horizontal="right" vertical="center"/>
    </xf>
    <xf numFmtId="2" fontId="11" fillId="2" borderId="13" xfId="1" applyNumberFormat="1" applyFont="1" applyFill="1" applyBorder="1" applyAlignment="1">
      <alignment horizontal="right" vertical="center"/>
    </xf>
    <xf numFmtId="0" fontId="17" fillId="0" borderId="22" xfId="5" applyFont="1" applyBorder="1" applyAlignment="1">
      <alignment horizontal="left" vertical="center" wrapText="1"/>
    </xf>
    <xf numFmtId="0" fontId="17" fillId="0" borderId="23" xfId="5" applyFont="1" applyBorder="1" applyAlignment="1">
      <alignment horizontal="left" vertical="center" wrapText="1"/>
    </xf>
    <xf numFmtId="0" fontId="17" fillId="0" borderId="24" xfId="5" applyFont="1" applyBorder="1" applyAlignment="1">
      <alignment horizontal="left" vertical="center" wrapText="1"/>
    </xf>
    <xf numFmtId="0" fontId="15" fillId="3" borderId="18" xfId="5" applyFont="1" applyFill="1" applyBorder="1" applyAlignment="1">
      <alignment horizontal="right" vertical="center" wrapText="1"/>
    </xf>
    <xf numFmtId="0" fontId="15" fillId="3" borderId="0" xfId="5" applyFont="1" applyFill="1" applyAlignment="1">
      <alignment horizontal="right" vertical="center" wrapText="1"/>
    </xf>
    <xf numFmtId="0" fontId="15" fillId="3" borderId="4" xfId="5" applyFont="1" applyFill="1" applyBorder="1" applyAlignment="1">
      <alignment horizontal="right" vertical="center" wrapText="1"/>
    </xf>
    <xf numFmtId="0" fontId="19" fillId="3" borderId="18"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4" xfId="5" applyFont="1" applyFill="1" applyBorder="1" applyAlignment="1">
      <alignment horizontal="right" vertical="center" wrapText="1"/>
    </xf>
    <xf numFmtId="0" fontId="15" fillId="3" borderId="18" xfId="5" applyFont="1" applyFill="1" applyBorder="1" applyAlignment="1">
      <alignment horizontal="right" vertical="center"/>
    </xf>
    <xf numFmtId="0" fontId="15" fillId="3" borderId="0" xfId="5" applyFont="1" applyFill="1" applyAlignment="1">
      <alignment horizontal="right" vertical="center"/>
    </xf>
    <xf numFmtId="0" fontId="15" fillId="3" borderId="4" xfId="5" applyFont="1" applyFill="1" applyBorder="1" applyAlignment="1">
      <alignment horizontal="right" vertical="center"/>
    </xf>
    <xf numFmtId="0" fontId="15" fillId="3" borderId="1" xfId="5" applyFont="1" applyFill="1" applyBorder="1" applyAlignment="1">
      <alignment horizontal="center" vertical="center"/>
    </xf>
    <xf numFmtId="0" fontId="15" fillId="3" borderId="21" xfId="5" applyFont="1" applyFill="1" applyBorder="1" applyAlignment="1">
      <alignment horizontal="center" vertical="center"/>
    </xf>
    <xf numFmtId="0" fontId="15" fillId="3" borderId="1" xfId="5" applyFont="1" applyFill="1" applyBorder="1" applyAlignment="1">
      <alignment horizontal="center" vertical="center" wrapText="1"/>
    </xf>
    <xf numFmtId="0" fontId="15" fillId="3" borderId="21" xfId="5" applyFont="1" applyFill="1" applyBorder="1" applyAlignment="1">
      <alignment horizontal="center" vertical="center" wrapText="1"/>
    </xf>
    <xf numFmtId="0" fontId="15" fillId="3" borderId="12" xfId="5" applyFont="1" applyFill="1" applyBorder="1" applyAlignment="1">
      <alignment horizontal="right" vertical="center" wrapText="1"/>
    </xf>
    <xf numFmtId="0" fontId="15" fillId="3" borderId="5" xfId="5" applyFont="1" applyFill="1" applyBorder="1" applyAlignment="1">
      <alignment horizontal="right" vertical="center" wrapText="1"/>
    </xf>
    <xf numFmtId="0" fontId="15" fillId="3" borderId="3" xfId="5" applyFont="1" applyFill="1" applyBorder="1" applyAlignment="1">
      <alignment horizontal="righ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4" fillId="0" borderId="8" xfId="0" applyFont="1" applyBorder="1" applyAlignment="1">
      <alignment horizontal="center" vertical="top"/>
    </xf>
    <xf numFmtId="0" fontId="4" fillId="0" borderId="15" xfId="0" applyFont="1" applyBorder="1" applyAlignment="1">
      <alignment horizontal="center" vertical="top"/>
    </xf>
    <xf numFmtId="39" fontId="11" fillId="2" borderId="12" xfId="1" applyNumberFormat="1" applyFont="1" applyFill="1" applyBorder="1" applyAlignment="1">
      <alignment horizontal="right" vertical="center" wrapText="1"/>
    </xf>
    <xf numFmtId="39" fontId="11" fillId="2" borderId="5" xfId="1" applyNumberFormat="1" applyFont="1" applyFill="1" applyBorder="1" applyAlignment="1">
      <alignment horizontal="right" vertical="center"/>
    </xf>
    <xf numFmtId="39" fontId="11" fillId="2" borderId="3" xfId="1" applyNumberFormat="1" applyFont="1" applyFill="1" applyBorder="1" applyAlignment="1">
      <alignment horizontal="right" vertical="center"/>
    </xf>
    <xf numFmtId="0" fontId="22" fillId="0" borderId="16" xfId="5" applyFont="1" applyBorder="1" applyAlignment="1">
      <alignment horizontal="left" vertical="top" wrapText="1"/>
    </xf>
    <xf numFmtId="0" fontId="18" fillId="0" borderId="2" xfId="5" applyFont="1" applyBorder="1" applyAlignment="1">
      <alignment horizontal="left" vertical="top" wrapText="1"/>
    </xf>
    <xf numFmtId="0" fontId="18" fillId="0" borderId="17" xfId="5" applyFont="1" applyBorder="1" applyAlignment="1">
      <alignment horizontal="left" vertical="top" wrapText="1"/>
    </xf>
    <xf numFmtId="0" fontId="11" fillId="2" borderId="14" xfId="5" applyFont="1" applyFill="1" applyBorder="1" applyAlignment="1">
      <alignment horizontal="right" vertical="top"/>
    </xf>
    <xf numFmtId="0" fontId="11" fillId="2" borderId="7" xfId="5" applyFont="1" applyFill="1" applyBorder="1" applyAlignment="1">
      <alignment horizontal="right" vertical="top"/>
    </xf>
    <xf numFmtId="0" fontId="11" fillId="2" borderId="20" xfId="5" applyFont="1" applyFill="1" applyBorder="1" applyAlignment="1">
      <alignment horizontal="right" vertical="top"/>
    </xf>
    <xf numFmtId="0" fontId="19" fillId="3" borderId="1" xfId="5" applyFont="1" applyFill="1" applyBorder="1" applyAlignment="1">
      <alignment horizontal="center" vertical="center" wrapText="1"/>
    </xf>
    <xf numFmtId="0" fontId="19" fillId="3" borderId="21" xfId="5" applyFont="1" applyFill="1" applyBorder="1" applyAlignment="1">
      <alignment horizontal="center" vertical="center" wrapText="1"/>
    </xf>
    <xf numFmtId="0" fontId="15" fillId="0" borderId="1" xfId="5" applyFont="1" applyBorder="1" applyAlignment="1">
      <alignment horizontal="center" vertical="center"/>
    </xf>
    <xf numFmtId="0" fontId="15" fillId="0" borderId="21" xfId="5" applyFont="1" applyBorder="1" applyAlignment="1">
      <alignment horizontal="center" vertical="center"/>
    </xf>
    <xf numFmtId="0" fontId="7" fillId="2" borderId="1" xfId="0" applyFont="1" applyFill="1" applyBorder="1" applyAlignment="1">
      <alignment horizontal="center" vertical="center" wrapText="1"/>
    </xf>
  </cellXfs>
  <cellStyles count="7">
    <cellStyle name="Comma 2" xfId="6" xr:uid="{F64FDDF6-3F70-43FA-833B-146C5EDDB1AB}"/>
    <cellStyle name="Hyperlink 2" xfId="2" xr:uid="{00000000-0005-0000-0000-000000000000}"/>
    <cellStyle name="Normal 2" xfId="4" xr:uid="{6E72F082-D191-4B8F-A7F2-5B4BF619607D}"/>
    <cellStyle name="Normal 3" xfId="5" xr:uid="{752B3E9D-E024-4419-AD22-3183366377BC}"/>
    <cellStyle name="Гіперпосилання 2" xfId="3" xr:uid="{00000000-0005-0000-0000-000002000000}"/>
    <cellStyle name="Обычный" xfId="0" builtinId="0"/>
    <cellStyle name="Финансовый" xfId="1" builtinId="3"/>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132581</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2"/>
  <sheetViews>
    <sheetView tabSelected="1" topLeftCell="C8" zoomScale="85" zoomScaleNormal="85" zoomScaleSheetLayoutView="40" zoomScalePageLayoutView="55" workbookViewId="0">
      <selection activeCell="J8" sqref="J8"/>
    </sheetView>
  </sheetViews>
  <sheetFormatPr defaultColWidth="9.140625" defaultRowHeight="12.75"/>
  <cols>
    <col min="1" max="1" width="5.7109375" style="10" customWidth="1"/>
    <col min="2" max="3" width="94.7109375" style="17" customWidth="1"/>
    <col min="4" max="4" width="30.7109375" style="18" customWidth="1"/>
    <col min="5" max="5" width="37.7109375" style="15" customWidth="1"/>
    <col min="6" max="6" width="94.7109375" style="15" customWidth="1"/>
    <col min="7" max="7" width="25.7109375" style="1" customWidth="1"/>
    <col min="8" max="9" width="21.28515625" style="15" customWidth="1"/>
    <col min="10" max="16384" width="9.140625" style="15"/>
  </cols>
  <sheetData>
    <row r="1" spans="1:16" s="14" customFormat="1" ht="63.75" customHeight="1">
      <c r="A1" s="50" t="s">
        <v>0</v>
      </c>
      <c r="B1" s="51"/>
      <c r="C1" s="51"/>
      <c r="D1" s="51"/>
      <c r="E1" s="51"/>
      <c r="F1" s="51"/>
      <c r="G1" s="51"/>
      <c r="H1" s="51"/>
      <c r="I1" s="52"/>
    </row>
    <row r="2" spans="1:16" ht="7.5" customHeight="1">
      <c r="A2" s="7"/>
      <c r="B2" s="3"/>
      <c r="C2" s="2"/>
      <c r="D2" s="3"/>
      <c r="E2" s="3"/>
      <c r="F2" s="3"/>
      <c r="G2" s="3"/>
      <c r="H2" s="4"/>
      <c r="I2" s="8"/>
    </row>
    <row r="3" spans="1:16" s="16" customFormat="1" ht="120.6" customHeight="1">
      <c r="A3" s="9" t="s">
        <v>1</v>
      </c>
      <c r="B3" s="5" t="s">
        <v>2</v>
      </c>
      <c r="C3" s="5" t="s">
        <v>3</v>
      </c>
      <c r="D3" s="5" t="s">
        <v>4</v>
      </c>
      <c r="E3" s="21" t="s">
        <v>5</v>
      </c>
      <c r="F3" s="5" t="s">
        <v>6</v>
      </c>
      <c r="G3" s="6" t="s">
        <v>7</v>
      </c>
      <c r="H3" s="12" t="s">
        <v>8</v>
      </c>
      <c r="I3" s="13" t="s">
        <v>9</v>
      </c>
    </row>
    <row r="4" spans="1:16" s="16" customFormat="1" ht="30" customHeight="1">
      <c r="A4" s="68" t="s">
        <v>10</v>
      </c>
      <c r="B4" s="68"/>
      <c r="C4" s="68"/>
      <c r="D4" s="68"/>
      <c r="E4" s="68"/>
      <c r="F4" s="68"/>
      <c r="G4" s="68"/>
      <c r="H4" s="68"/>
      <c r="I4" s="68"/>
    </row>
    <row r="5" spans="1:16" ht="162.75" customHeight="1">
      <c r="A5" s="22">
        <v>1</v>
      </c>
      <c r="B5" s="23" t="s">
        <v>11</v>
      </c>
      <c r="C5" s="23" t="s">
        <v>12</v>
      </c>
      <c r="D5" s="24">
        <v>1</v>
      </c>
      <c r="E5" s="25"/>
      <c r="F5" s="26"/>
      <c r="G5" s="27"/>
      <c r="H5" s="28">
        <v>0</v>
      </c>
      <c r="I5" s="29">
        <f>D5*H5</f>
        <v>0</v>
      </c>
    </row>
    <row r="6" spans="1:16" ht="31.5" customHeight="1">
      <c r="A6" s="55" t="s">
        <v>13</v>
      </c>
      <c r="B6" s="56"/>
      <c r="C6" s="56"/>
      <c r="D6" s="56"/>
      <c r="E6" s="56"/>
      <c r="F6" s="56"/>
      <c r="G6" s="56"/>
      <c r="H6" s="57"/>
      <c r="I6" s="30">
        <f>SUM(I5:I5)</f>
        <v>0</v>
      </c>
    </row>
    <row r="7" spans="1:16">
      <c r="I7" s="11"/>
    </row>
    <row r="8" spans="1:16" ht="315" customHeight="1">
      <c r="A8" s="58" t="s">
        <v>14</v>
      </c>
      <c r="B8" s="59"/>
      <c r="C8" s="59"/>
      <c r="D8" s="59"/>
      <c r="E8" s="59"/>
      <c r="F8" s="59"/>
      <c r="G8" s="59"/>
      <c r="H8" s="59"/>
      <c r="I8" s="60"/>
      <c r="M8" s="19"/>
      <c r="N8" s="19"/>
      <c r="O8" s="19"/>
      <c r="P8" s="19"/>
    </row>
    <row r="9" spans="1:16" ht="15.75">
      <c r="A9" s="61" t="s">
        <v>15</v>
      </c>
      <c r="B9" s="62"/>
      <c r="C9" s="62"/>
      <c r="D9" s="62"/>
      <c r="E9" s="62"/>
      <c r="F9" s="62"/>
      <c r="G9" s="62"/>
      <c r="H9" s="62"/>
      <c r="I9" s="63"/>
      <c r="M9" s="19"/>
      <c r="N9" s="19"/>
      <c r="O9" s="19"/>
      <c r="P9" s="19"/>
    </row>
    <row r="10" spans="1:16" ht="37.9" customHeight="1">
      <c r="A10" s="34" t="s">
        <v>16</v>
      </c>
      <c r="B10" s="35"/>
      <c r="C10" s="35"/>
      <c r="D10" s="35"/>
      <c r="E10" s="35"/>
      <c r="F10" s="35"/>
      <c r="G10" s="36"/>
      <c r="H10" s="43" t="s">
        <v>17</v>
      </c>
      <c r="I10" s="44"/>
      <c r="M10" s="20"/>
      <c r="N10" s="20"/>
      <c r="O10" s="20"/>
      <c r="P10" s="20"/>
    </row>
    <row r="11" spans="1:16" ht="37.9" customHeight="1">
      <c r="A11" s="34" t="s">
        <v>18</v>
      </c>
      <c r="B11" s="35"/>
      <c r="C11" s="35"/>
      <c r="D11" s="35"/>
      <c r="E11" s="35"/>
      <c r="F11" s="35"/>
      <c r="G11" s="36"/>
      <c r="H11" s="45"/>
      <c r="I11" s="46"/>
      <c r="M11" s="20"/>
      <c r="N11" s="20"/>
      <c r="O11" s="20"/>
      <c r="P11" s="20"/>
    </row>
    <row r="12" spans="1:16" ht="37.9" customHeight="1">
      <c r="A12" s="37" t="s">
        <v>19</v>
      </c>
      <c r="B12" s="38"/>
      <c r="C12" s="38"/>
      <c r="D12" s="38"/>
      <c r="E12" s="38"/>
      <c r="F12" s="38"/>
      <c r="G12" s="39"/>
      <c r="H12" s="64"/>
      <c r="I12" s="65"/>
      <c r="M12" s="20"/>
      <c r="N12" s="20"/>
      <c r="O12" s="20"/>
      <c r="P12" s="20"/>
    </row>
    <row r="13" spans="1:16" ht="37.9" customHeight="1">
      <c r="A13" s="34" t="s">
        <v>20</v>
      </c>
      <c r="B13" s="35"/>
      <c r="C13" s="35"/>
      <c r="D13" s="35"/>
      <c r="E13" s="35"/>
      <c r="F13" s="35"/>
      <c r="G13" s="36"/>
      <c r="H13" s="66" t="s">
        <v>21</v>
      </c>
      <c r="I13" s="67"/>
      <c r="M13" s="20"/>
      <c r="N13" s="20"/>
      <c r="O13" s="20"/>
      <c r="P13" s="20"/>
    </row>
    <row r="14" spans="1:16" ht="37.9" customHeight="1">
      <c r="A14" s="34" t="s">
        <v>22</v>
      </c>
      <c r="B14" s="35"/>
      <c r="C14" s="35"/>
      <c r="D14" s="35"/>
      <c r="E14" s="35"/>
      <c r="F14" s="35"/>
      <c r="G14" s="36"/>
      <c r="H14" s="45"/>
      <c r="I14" s="46"/>
    </row>
    <row r="15" spans="1:16" ht="37.9" customHeight="1">
      <c r="A15" s="34" t="s">
        <v>23</v>
      </c>
      <c r="B15" s="35"/>
      <c r="C15" s="35"/>
      <c r="D15" s="35"/>
      <c r="E15" s="35"/>
      <c r="F15" s="35"/>
      <c r="G15" s="36"/>
      <c r="H15" s="45"/>
      <c r="I15" s="46"/>
    </row>
    <row r="16" spans="1:16" ht="37.9" customHeight="1">
      <c r="A16" s="40" t="s">
        <v>24</v>
      </c>
      <c r="B16" s="41"/>
      <c r="C16" s="41"/>
      <c r="D16" s="41"/>
      <c r="E16" s="41"/>
      <c r="F16" s="41"/>
      <c r="G16" s="42"/>
      <c r="H16" s="43"/>
      <c r="I16" s="44"/>
    </row>
    <row r="17" spans="1:9" ht="108" customHeight="1">
      <c r="A17" s="34" t="s">
        <v>25</v>
      </c>
      <c r="B17" s="35"/>
      <c r="C17" s="35"/>
      <c r="D17" s="35"/>
      <c r="E17" s="35"/>
      <c r="F17" s="35"/>
      <c r="G17" s="36"/>
      <c r="H17" s="45"/>
      <c r="I17" s="46"/>
    </row>
    <row r="18" spans="1:9" ht="37.9" customHeight="1">
      <c r="A18" s="40" t="s">
        <v>26</v>
      </c>
      <c r="B18" s="41"/>
      <c r="C18" s="41"/>
      <c r="D18" s="41"/>
      <c r="E18" s="41"/>
      <c r="F18" s="41"/>
      <c r="G18" s="42"/>
      <c r="H18" s="43"/>
      <c r="I18" s="44"/>
    </row>
    <row r="19" spans="1:9" ht="37.9" customHeight="1">
      <c r="A19" s="34" t="s">
        <v>27</v>
      </c>
      <c r="B19" s="35"/>
      <c r="C19" s="35"/>
      <c r="D19" s="35"/>
      <c r="E19" s="35"/>
      <c r="F19" s="35"/>
      <c r="G19" s="36"/>
      <c r="H19" s="45"/>
      <c r="I19" s="46"/>
    </row>
    <row r="20" spans="1:9" ht="37.9" customHeight="1">
      <c r="A20" s="40" t="s">
        <v>28</v>
      </c>
      <c r="B20" s="41"/>
      <c r="C20" s="41"/>
      <c r="D20" s="41"/>
      <c r="E20" s="41"/>
      <c r="F20" s="41"/>
      <c r="G20" s="42"/>
      <c r="H20" s="43"/>
      <c r="I20" s="44"/>
    </row>
    <row r="21" spans="1:9" ht="37.9" customHeight="1">
      <c r="A21" s="47" t="s">
        <v>29</v>
      </c>
      <c r="B21" s="48"/>
      <c r="C21" s="48"/>
      <c r="D21" s="48"/>
      <c r="E21" s="48"/>
      <c r="F21" s="48"/>
      <c r="G21" s="49"/>
      <c r="H21" s="53"/>
      <c r="I21" s="54"/>
    </row>
    <row r="22" spans="1:9" ht="44.25" customHeight="1" thickBot="1">
      <c r="A22" s="31" t="s">
        <v>30</v>
      </c>
      <c r="B22" s="32"/>
      <c r="C22" s="32"/>
      <c r="D22" s="32"/>
      <c r="E22" s="32"/>
      <c r="F22" s="32"/>
      <c r="G22" s="32"/>
      <c r="H22" s="32"/>
      <c r="I22" s="33"/>
    </row>
  </sheetData>
  <protectedRanges>
    <protectedRange sqref="G5" name="data_1"/>
  </protectedRanges>
  <mergeCells count="30">
    <mergeCell ref="A1:I1"/>
    <mergeCell ref="H21:I21"/>
    <mergeCell ref="A6:H6"/>
    <mergeCell ref="H19:I19"/>
    <mergeCell ref="H20:I20"/>
    <mergeCell ref="H16:I16"/>
    <mergeCell ref="H17:I17"/>
    <mergeCell ref="H14:I14"/>
    <mergeCell ref="A8:I8"/>
    <mergeCell ref="A9:I9"/>
    <mergeCell ref="H11:I11"/>
    <mergeCell ref="H12:I12"/>
    <mergeCell ref="H13:I13"/>
    <mergeCell ref="A4:I4"/>
    <mergeCell ref="A22:I22"/>
    <mergeCell ref="A10:G10"/>
    <mergeCell ref="A11:G11"/>
    <mergeCell ref="A12:G12"/>
    <mergeCell ref="A13:G13"/>
    <mergeCell ref="A14:G14"/>
    <mergeCell ref="A15:G15"/>
    <mergeCell ref="A16:G16"/>
    <mergeCell ref="A17:G17"/>
    <mergeCell ref="A18:G18"/>
    <mergeCell ref="A19:G19"/>
    <mergeCell ref="A20:G20"/>
    <mergeCell ref="H18:I18"/>
    <mergeCell ref="H15:I15"/>
    <mergeCell ref="A21:G21"/>
    <mergeCell ref="H10:I10"/>
  </mergeCells>
  <phoneticPr fontId="14" type="noConversion"/>
  <pageMargins left="0.25" right="0.25" top="0.75" bottom="0.75" header="0.3" footer="0.3"/>
  <pageSetup paperSize="9" scale="33" fitToHeight="0" orientation="landscape" r:id="rId1"/>
  <headerFooter>
    <oddFooter>&amp;CITT # PFRU2-2025-428&amp;RVolume 3 - Terms of Reference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ToR</vt:lpstr>
      <vt:lpstr>ToR!Область_печати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2026-04-29T08:54:33Z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