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КВУ\КВУ\Бойко\П\Тендера\Наши\21\"/>
    </mc:Choice>
  </mc:AlternateContent>
  <bookViews>
    <workbookView xWindow="0" yWindow="0" windowWidth="16380" windowHeight="8190" tabRatio="992"/>
  </bookViews>
  <sheets>
    <sheet name="Приклад 1го заходу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26" i="1"/>
  <c r="F25" i="1"/>
  <c r="F24" i="1"/>
  <c r="F23" i="1"/>
  <c r="F20" i="1"/>
  <c r="F19" i="1"/>
  <c r="F18" i="1"/>
  <c r="F21" i="1" s="1"/>
  <c r="F15" i="1"/>
  <c r="F14" i="1"/>
  <c r="F13" i="1"/>
  <c r="F16" i="1" s="1"/>
  <c r="F10" i="1"/>
  <c r="F9" i="1"/>
  <c r="F8" i="1"/>
  <c r="F27" i="1" l="1"/>
  <c r="F11" i="1"/>
  <c r="F33" i="1" l="1"/>
  <c r="F35" i="1" s="1"/>
  <c r="F36" i="1" s="1"/>
</calcChain>
</file>

<file path=xl/sharedStrings.xml><?xml version="1.0" encoding="utf-8"?>
<sst xmlns="http://schemas.openxmlformats.org/spreadsheetml/2006/main" count="62" uniqueCount="53">
  <si>
    <t>Назва заходу/Event:</t>
  </si>
  <si>
    <t>Місто/City:</t>
  </si>
  <si>
    <t>Локація/Location:</t>
  </si>
  <si>
    <t>Дата/Date:</t>
  </si>
  <si>
    <t>№</t>
  </si>
  <si>
    <t>Requirements / Товар чи послуга</t>
  </si>
  <si>
    <t>К-сть одиниць/ осіб</t>
  </si>
  <si>
    <t>Кількість днів/ ночей</t>
  </si>
  <si>
    <t>Ціна в грн. (UAH), без ПДВ</t>
  </si>
  <si>
    <t>Всього в грн. (UAH), без ПДВ</t>
  </si>
  <si>
    <t>1.</t>
  </si>
  <si>
    <t>Розміщення / Accommodation</t>
  </si>
  <si>
    <t>Оренда конференц зали / Conference room rent</t>
  </si>
  <si>
    <t>Проживання в одномісних номерах  (2 тренера)</t>
  </si>
  <si>
    <t>Проживання в двомісних номерах для учасників  / Arrange hotel reservation for participants 15 учасників</t>
  </si>
  <si>
    <t>Всього за статею:</t>
  </si>
  <si>
    <t>2.</t>
  </si>
  <si>
    <t>Харчування / Catering</t>
  </si>
  <si>
    <t>Обіди / Lunch</t>
  </si>
  <si>
    <t>Кава-пауза / Coffee-break (2 per day)</t>
  </si>
  <si>
    <t>Вечеря  / Dinner for participants (first day)</t>
  </si>
  <si>
    <t>3.</t>
  </si>
  <si>
    <t>Обладнання/ Equipment</t>
  </si>
  <si>
    <t>Ноутбук, проектор та презентер / Notebook with projector and laser pointer</t>
  </si>
  <si>
    <t>Екран</t>
  </si>
  <si>
    <t xml:space="preserve">Фліпчарт з папером (2 рулони) / Flipchart </t>
  </si>
  <si>
    <t>4.</t>
  </si>
  <si>
    <t>Матеріали / Stationery</t>
  </si>
  <si>
    <t xml:space="preserve">Блокноти </t>
  </si>
  <si>
    <t xml:space="preserve">Ручка кулькова </t>
  </si>
  <si>
    <t xml:space="preserve">Папки </t>
  </si>
  <si>
    <t>Маркери 2 набори, кольоровий папір / post-it notes 2 blocks</t>
  </si>
  <si>
    <t>5.</t>
  </si>
  <si>
    <t>Транспортні витрати / Travel expenses</t>
  </si>
  <si>
    <t>Компенсація проїзду (рахується по факту) / Reimbursement</t>
  </si>
  <si>
    <t>По факту</t>
  </si>
  <si>
    <t>Комісія Банку за відшкодування дорожніх витрат %</t>
  </si>
  <si>
    <t>6.</t>
  </si>
  <si>
    <t>Інше (накладні витрати) / Other</t>
  </si>
  <si>
    <t>Всього без ПДВ / Total w/o VAT</t>
  </si>
  <si>
    <t>Послуги з організації</t>
  </si>
  <si>
    <t>Комісія агенства 10 %   / Agency fee</t>
  </si>
  <si>
    <t>Загальна вартість / Total price</t>
  </si>
  <si>
    <t>Підпис: ___________________________</t>
  </si>
  <si>
    <t>м.п.</t>
  </si>
  <si>
    <t xml:space="preserve">Annex C "Event Budget - "Триденний установчий тренінг ” </t>
  </si>
  <si>
    <t>Триденний установчий тренінг</t>
  </si>
  <si>
    <t xml:space="preserve"> м. Одеса</t>
  </si>
  <si>
    <t>в м. Одеса</t>
  </si>
  <si>
    <t xml:space="preserve">з 20 травня по 31 травня 2026 року </t>
  </si>
  <si>
    <r>
      <rPr>
        <sz val="12"/>
        <color rgb="FF000000"/>
        <rFont val="Calibri"/>
        <family val="2"/>
        <charset val="204"/>
      </rPr>
      <t>3 д</t>
    </r>
    <r>
      <rPr>
        <sz val="12"/>
        <color rgb="FF000000"/>
        <rFont val="Calibri"/>
        <family val="2"/>
        <charset val="1"/>
      </rPr>
      <t>ні</t>
    </r>
  </si>
  <si>
    <t>2 доби</t>
  </si>
  <si>
    <r>
      <t>2 д</t>
    </r>
    <r>
      <rPr>
        <sz val="12"/>
        <color rgb="FF000000"/>
        <rFont val="Calibri"/>
        <family val="2"/>
        <charset val="1"/>
      </rPr>
      <t>ні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</si>
</sst>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UAH]"/>
  </numFmts>
  <fonts count="7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204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DCDB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3D69B"/>
        <bgColor rgb="FFF2DCDB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5" fillId="0" borderId="0" xfId="0" applyFont="1" applyBorder="1" applyAlignment="1"/>
    <xf numFmtId="164" fontId="5" fillId="0" borderId="0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horizontal="right" wrapText="1"/>
    </xf>
    <xf numFmtId="0" fontId="5" fillId="4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41"/>
  <sheetViews>
    <sheetView tabSelected="1" zoomScaleNormal="100" workbookViewId="0">
      <selection activeCell="C5" sqref="C5:F5"/>
    </sheetView>
  </sheetViews>
  <sheetFormatPr defaultRowHeight="15" x14ac:dyDescent="0.25"/>
  <cols>
    <col min="1" max="1" width="8.7109375"/>
    <col min="2" max="2" width="17.28515625"/>
    <col min="3" max="4" width="8.7109375"/>
    <col min="5" max="5" width="25.7109375"/>
    <col min="6" max="6" width="39"/>
    <col min="7" max="1025" width="8.7109375"/>
  </cols>
  <sheetData>
    <row r="1" spans="1:6" ht="32.1" customHeight="1" x14ac:dyDescent="0.25">
      <c r="A1" s="32" t="s">
        <v>45</v>
      </c>
      <c r="B1" s="32"/>
      <c r="C1" s="32"/>
      <c r="D1" s="32"/>
      <c r="E1" s="32"/>
      <c r="F1" s="32"/>
    </row>
    <row r="2" spans="1:6" ht="46.5" customHeight="1" x14ac:dyDescent="0.25">
      <c r="A2" s="28" t="s">
        <v>0</v>
      </c>
      <c r="B2" s="28"/>
      <c r="C2" s="33" t="s">
        <v>46</v>
      </c>
      <c r="D2" s="33"/>
      <c r="E2" s="33"/>
      <c r="F2" s="33"/>
    </row>
    <row r="3" spans="1:6" ht="36" customHeight="1" x14ac:dyDescent="0.25">
      <c r="A3" s="28" t="s">
        <v>1</v>
      </c>
      <c r="B3" s="28"/>
      <c r="C3" s="31" t="s">
        <v>47</v>
      </c>
      <c r="D3" s="31"/>
      <c r="E3" s="31"/>
      <c r="F3" s="31"/>
    </row>
    <row r="4" spans="1:6" ht="24.75" customHeight="1" x14ac:dyDescent="0.25">
      <c r="A4" s="28" t="s">
        <v>2</v>
      </c>
      <c r="B4" s="28"/>
      <c r="C4" s="29" t="s">
        <v>48</v>
      </c>
      <c r="D4" s="30"/>
      <c r="E4" s="30"/>
      <c r="F4" s="30"/>
    </row>
    <row r="5" spans="1:6" ht="38.25" customHeight="1" x14ac:dyDescent="0.25">
      <c r="A5" s="28" t="s">
        <v>3</v>
      </c>
      <c r="B5" s="28"/>
      <c r="C5" s="31" t="s">
        <v>49</v>
      </c>
      <c r="D5" s="31"/>
      <c r="E5" s="31"/>
      <c r="F5" s="31"/>
    </row>
    <row r="6" spans="1:6" ht="48.75" customHeight="1" x14ac:dyDescent="0.25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</row>
    <row r="7" spans="1:6" ht="53.25" customHeight="1" x14ac:dyDescent="0.25">
      <c r="A7" s="2" t="s">
        <v>10</v>
      </c>
      <c r="B7" s="2" t="s">
        <v>11</v>
      </c>
      <c r="C7" s="3"/>
      <c r="D7" s="4"/>
      <c r="E7" s="3"/>
      <c r="F7" s="3"/>
    </row>
    <row r="8" spans="1:6" ht="63" x14ac:dyDescent="0.25">
      <c r="A8" s="13" t="s">
        <v>50</v>
      </c>
      <c r="B8" s="6" t="s">
        <v>12</v>
      </c>
      <c r="C8" s="7">
        <v>1</v>
      </c>
      <c r="D8" s="8">
        <v>2</v>
      </c>
      <c r="E8" s="9">
        <v>0</v>
      </c>
      <c r="F8" s="9">
        <f>C8*D8*E8</f>
        <v>0</v>
      </c>
    </row>
    <row r="9" spans="1:6" ht="63" x14ac:dyDescent="0.25">
      <c r="A9" s="5" t="s">
        <v>51</v>
      </c>
      <c r="B9" s="10" t="s">
        <v>13</v>
      </c>
      <c r="C9" s="7">
        <v>2</v>
      </c>
      <c r="D9" s="8">
        <v>1</v>
      </c>
      <c r="E9" s="9">
        <v>0</v>
      </c>
      <c r="F9" s="9">
        <f>C9*D9*E9</f>
        <v>0</v>
      </c>
    </row>
    <row r="10" spans="1:6" ht="74.25" customHeight="1" x14ac:dyDescent="0.25">
      <c r="A10" s="5" t="s">
        <v>51</v>
      </c>
      <c r="B10" s="10" t="s">
        <v>14</v>
      </c>
      <c r="C10" s="7">
        <v>7</v>
      </c>
      <c r="D10" s="7">
        <v>1</v>
      </c>
      <c r="E10" s="9">
        <v>0</v>
      </c>
      <c r="F10" s="9">
        <f>C10*D10*E10</f>
        <v>0</v>
      </c>
    </row>
    <row r="11" spans="1:6" ht="22.5" customHeight="1" x14ac:dyDescent="0.25">
      <c r="A11" s="26" t="s">
        <v>15</v>
      </c>
      <c r="B11" s="26"/>
      <c r="C11" s="26"/>
      <c r="D11" s="26"/>
      <c r="E11" s="26"/>
      <c r="F11" s="11">
        <f>SUM(F8:F10)</f>
        <v>0</v>
      </c>
    </row>
    <row r="12" spans="1:6" ht="15.75" customHeight="1" x14ac:dyDescent="0.25">
      <c r="A12" s="2" t="s">
        <v>16</v>
      </c>
      <c r="B12" s="2" t="s">
        <v>17</v>
      </c>
      <c r="C12" s="2"/>
      <c r="D12" s="2"/>
      <c r="E12" s="12"/>
      <c r="F12" s="12"/>
    </row>
    <row r="13" spans="1:6" ht="15.75" customHeight="1" x14ac:dyDescent="0.25">
      <c r="A13" s="13" t="s">
        <v>50</v>
      </c>
      <c r="B13" s="10" t="s">
        <v>18</v>
      </c>
      <c r="C13" s="7">
        <v>14</v>
      </c>
      <c r="D13" s="8">
        <v>2</v>
      </c>
      <c r="E13" s="9">
        <v>0</v>
      </c>
      <c r="F13" s="9">
        <f>C13*D13*E13</f>
        <v>0</v>
      </c>
    </row>
    <row r="14" spans="1:6" ht="15.75" customHeight="1" x14ac:dyDescent="0.25">
      <c r="A14" s="13" t="s">
        <v>50</v>
      </c>
      <c r="B14" s="10" t="s">
        <v>19</v>
      </c>
      <c r="C14" s="7">
        <v>14</v>
      </c>
      <c r="D14" s="8">
        <v>4</v>
      </c>
      <c r="E14" s="9">
        <v>0</v>
      </c>
      <c r="F14" s="9">
        <f>C14*D14*E14</f>
        <v>0</v>
      </c>
    </row>
    <row r="15" spans="1:6" ht="15.75" customHeight="1" x14ac:dyDescent="0.25">
      <c r="A15" s="13" t="s">
        <v>52</v>
      </c>
      <c r="B15" s="10" t="s">
        <v>20</v>
      </c>
      <c r="C15" s="7">
        <v>14</v>
      </c>
      <c r="D15" s="7">
        <v>1</v>
      </c>
      <c r="E15" s="9">
        <v>0</v>
      </c>
      <c r="F15" s="9">
        <f>C15*D15*E15</f>
        <v>0</v>
      </c>
    </row>
    <row r="16" spans="1:6" ht="15.75" customHeight="1" x14ac:dyDescent="0.25">
      <c r="A16" s="26" t="s">
        <v>15</v>
      </c>
      <c r="B16" s="26"/>
      <c r="C16" s="26"/>
      <c r="D16" s="26"/>
      <c r="E16" s="26"/>
      <c r="F16" s="11">
        <f>SUM(F13:F15)</f>
        <v>0</v>
      </c>
    </row>
    <row r="17" spans="1:6" ht="15.75" customHeight="1" x14ac:dyDescent="0.25">
      <c r="A17" s="2" t="s">
        <v>21</v>
      </c>
      <c r="B17" s="2" t="s">
        <v>22</v>
      </c>
      <c r="C17" s="2"/>
      <c r="D17" s="2"/>
      <c r="E17" s="12"/>
      <c r="F17" s="12"/>
    </row>
    <row r="18" spans="1:6" ht="15.75" customHeight="1" x14ac:dyDescent="0.25">
      <c r="A18" s="13"/>
      <c r="B18" s="10" t="s">
        <v>23</v>
      </c>
      <c r="C18" s="7">
        <v>1</v>
      </c>
      <c r="D18" s="7">
        <v>2</v>
      </c>
      <c r="E18" s="9">
        <v>0</v>
      </c>
      <c r="F18" s="9">
        <f>C18*D18*E18</f>
        <v>0</v>
      </c>
    </row>
    <row r="19" spans="1:6" ht="15.75" customHeight="1" x14ac:dyDescent="0.25">
      <c r="A19" s="13"/>
      <c r="B19" s="10" t="s">
        <v>24</v>
      </c>
      <c r="C19" s="7">
        <v>1</v>
      </c>
      <c r="D19" s="7">
        <v>2</v>
      </c>
      <c r="E19" s="14">
        <v>0</v>
      </c>
      <c r="F19" s="9">
        <f>C19*D19*E19</f>
        <v>0</v>
      </c>
    </row>
    <row r="20" spans="1:6" ht="15.75" customHeight="1" x14ac:dyDescent="0.25">
      <c r="A20" s="13"/>
      <c r="B20" s="10" t="s">
        <v>25</v>
      </c>
      <c r="C20" s="7">
        <v>1</v>
      </c>
      <c r="D20" s="7">
        <v>2</v>
      </c>
      <c r="E20" s="14">
        <v>0</v>
      </c>
      <c r="F20" s="9">
        <f>C20*D20*E20</f>
        <v>0</v>
      </c>
    </row>
    <row r="21" spans="1:6" ht="15.75" customHeight="1" x14ac:dyDescent="0.25">
      <c r="A21" s="26" t="s">
        <v>15</v>
      </c>
      <c r="B21" s="26"/>
      <c r="C21" s="26"/>
      <c r="D21" s="26"/>
      <c r="E21" s="26"/>
      <c r="F21" s="11">
        <f>SUM(F18:F20)</f>
        <v>0</v>
      </c>
    </row>
    <row r="22" spans="1:6" ht="15.75" customHeight="1" x14ac:dyDescent="0.25">
      <c r="A22" s="2" t="s">
        <v>26</v>
      </c>
      <c r="B22" s="2" t="s">
        <v>27</v>
      </c>
      <c r="C22" s="2"/>
      <c r="D22" s="2"/>
      <c r="E22" s="12"/>
      <c r="F22" s="12"/>
    </row>
    <row r="23" spans="1:6" ht="15.75" customHeight="1" x14ac:dyDescent="0.25">
      <c r="A23" s="15"/>
      <c r="B23" s="10" t="s">
        <v>28</v>
      </c>
      <c r="C23" s="7">
        <v>14</v>
      </c>
      <c r="D23" s="10">
        <v>1</v>
      </c>
      <c r="E23" s="9">
        <v>0</v>
      </c>
      <c r="F23" s="9">
        <f>C23*D23*E23</f>
        <v>0</v>
      </c>
    </row>
    <row r="24" spans="1:6" ht="15.75" customHeight="1" x14ac:dyDescent="0.25">
      <c r="A24" s="15"/>
      <c r="B24" s="10" t="s">
        <v>29</v>
      </c>
      <c r="C24" s="7">
        <v>14</v>
      </c>
      <c r="D24" s="10">
        <v>1</v>
      </c>
      <c r="E24" s="9">
        <v>0</v>
      </c>
      <c r="F24" s="9">
        <f>C24*D24*E24</f>
        <v>0</v>
      </c>
    </row>
    <row r="25" spans="1:6" ht="15.75" customHeight="1" x14ac:dyDescent="0.25">
      <c r="A25" s="15"/>
      <c r="B25" s="10" t="s">
        <v>30</v>
      </c>
      <c r="C25" s="7">
        <v>14</v>
      </c>
      <c r="D25" s="10">
        <v>1</v>
      </c>
      <c r="E25" s="9">
        <v>0</v>
      </c>
      <c r="F25" s="9">
        <f>C25*D25*E25</f>
        <v>0</v>
      </c>
    </row>
    <row r="26" spans="1:6" ht="15.75" customHeight="1" x14ac:dyDescent="0.25">
      <c r="A26" s="15"/>
      <c r="B26" s="10" t="s">
        <v>31</v>
      </c>
      <c r="C26" s="10">
        <v>1</v>
      </c>
      <c r="D26" s="10">
        <v>1</v>
      </c>
      <c r="E26" s="9">
        <v>0</v>
      </c>
      <c r="F26" s="9">
        <f>C26*D26*E26</f>
        <v>0</v>
      </c>
    </row>
    <row r="27" spans="1:6" ht="15.75" customHeight="1" x14ac:dyDescent="0.25">
      <c r="A27" s="26" t="s">
        <v>15</v>
      </c>
      <c r="B27" s="26"/>
      <c r="C27" s="26"/>
      <c r="D27" s="26"/>
      <c r="E27" s="26"/>
      <c r="F27" s="11">
        <f>SUM(F23:F26)</f>
        <v>0</v>
      </c>
    </row>
    <row r="28" spans="1:6" ht="15.75" customHeight="1" x14ac:dyDescent="0.25">
      <c r="A28" s="2" t="s">
        <v>32</v>
      </c>
      <c r="B28" s="2" t="s">
        <v>33</v>
      </c>
      <c r="C28" s="2"/>
      <c r="D28" s="2"/>
      <c r="E28" s="12"/>
      <c r="F28" s="3"/>
    </row>
    <row r="29" spans="1:6" ht="86.25" customHeight="1" x14ac:dyDescent="0.25">
      <c r="A29" s="16"/>
      <c r="B29" s="10" t="s">
        <v>34</v>
      </c>
      <c r="C29" s="10">
        <v>10</v>
      </c>
      <c r="D29" s="10">
        <v>1</v>
      </c>
      <c r="E29" s="14" t="s">
        <v>35</v>
      </c>
      <c r="F29" s="14" t="s">
        <v>35</v>
      </c>
    </row>
    <row r="30" spans="1:6" ht="15.75" customHeight="1" x14ac:dyDescent="0.25">
      <c r="A30" s="27" t="s">
        <v>36</v>
      </c>
      <c r="B30" s="27"/>
      <c r="C30" s="27"/>
      <c r="D30" s="27"/>
      <c r="E30" s="27"/>
      <c r="F30" s="14" t="s">
        <v>35</v>
      </c>
    </row>
    <row r="31" spans="1:6" ht="15.75" customHeight="1" x14ac:dyDescent="0.25">
      <c r="A31" s="26" t="s">
        <v>15</v>
      </c>
      <c r="B31" s="26"/>
      <c r="C31" s="26"/>
      <c r="D31" s="26"/>
      <c r="E31" s="26"/>
      <c r="F31" s="11">
        <f>SUM(F29)</f>
        <v>0</v>
      </c>
    </row>
    <row r="32" spans="1:6" ht="15.75" customHeight="1" x14ac:dyDescent="0.25">
      <c r="A32" s="2" t="s">
        <v>37</v>
      </c>
      <c r="B32" s="2" t="s">
        <v>38</v>
      </c>
      <c r="C32" s="4"/>
      <c r="D32" s="2"/>
      <c r="E32" s="12"/>
      <c r="F32" s="12"/>
    </row>
    <row r="33" spans="1:6" ht="47.25" customHeight="1" x14ac:dyDescent="0.25">
      <c r="A33" s="15"/>
      <c r="B33" s="15" t="s">
        <v>39</v>
      </c>
      <c r="C33" s="11"/>
      <c r="D33" s="10"/>
      <c r="E33" s="9"/>
      <c r="F33" s="11">
        <f>F11+F16+F21+F27+F31</f>
        <v>0</v>
      </c>
    </row>
    <row r="34" spans="1:6" ht="15.75" customHeight="1" x14ac:dyDescent="0.25">
      <c r="A34" s="15"/>
      <c r="B34" s="15" t="s">
        <v>40</v>
      </c>
      <c r="C34" s="10">
        <v>1</v>
      </c>
      <c r="D34" s="10">
        <v>2</v>
      </c>
      <c r="E34" s="9"/>
      <c r="F34" s="11">
        <v>0</v>
      </c>
    </row>
    <row r="35" spans="1:6" ht="15.75" customHeight="1" x14ac:dyDescent="0.25">
      <c r="A35" s="15"/>
      <c r="B35" s="15" t="s">
        <v>41</v>
      </c>
      <c r="C35" s="11"/>
      <c r="D35" s="10"/>
      <c r="E35" s="9"/>
      <c r="F35" s="11">
        <f>F33*0.1</f>
        <v>0</v>
      </c>
    </row>
    <row r="36" spans="1:6" ht="15.75" customHeight="1" x14ac:dyDescent="0.25">
      <c r="A36" s="1"/>
      <c r="B36" s="17" t="s">
        <v>42</v>
      </c>
      <c r="C36" s="1"/>
      <c r="D36" s="1"/>
      <c r="E36" s="18"/>
      <c r="F36" s="18">
        <f>SUM(F33:F35)</f>
        <v>0</v>
      </c>
    </row>
    <row r="37" spans="1:6" ht="15.75" x14ac:dyDescent="0.25">
      <c r="A37" s="19"/>
      <c r="B37" s="20"/>
      <c r="C37" s="20"/>
      <c r="D37" s="20"/>
      <c r="E37" s="21"/>
      <c r="F37" s="20"/>
    </row>
    <row r="38" spans="1:6" ht="15.75" x14ac:dyDescent="0.25">
      <c r="A38" s="19"/>
      <c r="B38" s="20"/>
      <c r="C38" s="20"/>
      <c r="D38" s="20"/>
      <c r="E38" s="21"/>
      <c r="F38" s="20"/>
    </row>
    <row r="39" spans="1:6" ht="15.75" x14ac:dyDescent="0.25">
      <c r="A39" s="19"/>
      <c r="B39" s="22" t="s">
        <v>43</v>
      </c>
      <c r="C39" s="20"/>
      <c r="D39" s="20"/>
      <c r="E39" s="21"/>
      <c r="F39" s="20"/>
    </row>
    <row r="40" spans="1:6" ht="15.75" x14ac:dyDescent="0.25">
      <c r="A40" s="19"/>
      <c r="B40" s="19"/>
      <c r="C40" s="19"/>
      <c r="D40" s="19"/>
      <c r="E40" s="23"/>
      <c r="F40" s="24"/>
    </row>
    <row r="41" spans="1:6" ht="15.75" x14ac:dyDescent="0.25">
      <c r="A41" s="19"/>
      <c r="B41" s="25" t="s">
        <v>44</v>
      </c>
      <c r="C41" s="19"/>
      <c r="D41" s="19"/>
      <c r="E41" s="23"/>
      <c r="F41" s="24"/>
    </row>
  </sheetData>
  <mergeCells count="15"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11:E11"/>
    <mergeCell ref="A16:E16"/>
    <mergeCell ref="A21:E21"/>
    <mergeCell ref="A27:E27"/>
    <mergeCell ref="A30:E30"/>
    <mergeCell ref="A31:E3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Приклад 1го заходу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Adminitrator</dc:creator>
  <dc:description/>
  <cp:lastModifiedBy>Anatoliy</cp:lastModifiedBy>
  <cp:revision>13</cp:revision>
  <cp:lastPrinted>2019-03-24T20:33:59Z</cp:lastPrinted>
  <dcterms:created xsi:type="dcterms:W3CDTF">2015-09-15T11:43:57Z</dcterms:created>
  <dcterms:modified xsi:type="dcterms:W3CDTF">2026-04-28T13:44:21Z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