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28_X-RAY/02 Solicitation/"/>
    </mc:Choice>
  </mc:AlternateContent>
  <xr:revisionPtr revIDLastSave="302" documentId="6_{80C86804-721C-4D60-B8DC-6DA0827E8964}" xr6:coauthVersionLast="47" xr6:coauthVersionMax="47" xr10:uidLastSave="{C69C36C9-6ABC-47B0-85B5-6A1D7D66DAA7}"/>
  <bookViews>
    <workbookView xWindow="-120" yWindow="-120" windowWidth="29040" windowHeight="17520" xr2:uid="{00000000-000D-0000-FFFF-FFFF00000000}"/>
  </bookViews>
  <sheets>
    <sheet name="ToR" sheetId="13" r:id="rId1"/>
  </sheets>
  <definedNames>
    <definedName name="_xlnm._FilterDatabase" localSheetId="0" hidden="1">ToR!$A$3:$F$6</definedName>
    <definedName name="_xlnm.Print_Area" localSheetId="0">ToR!$A$1:$I$22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3" l="1"/>
  <c r="I5" i="13"/>
  <c r="I4" i="13"/>
</calcChain>
</file>

<file path=xl/sharedStrings.xml><?xml version="1.0" encoding="utf-8"?>
<sst xmlns="http://schemas.openxmlformats.org/spreadsheetml/2006/main" count="32" uniqueCount="32">
  <si>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</si>
  <si>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</si>
  <si>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</si>
  <si>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</si>
  <si>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</si>
  <si>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</si>
  <si>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</si>
  <si>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</si>
  <si>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</si>
  <si>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</si>
  <si>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</si>
  <si>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</si>
  <si>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</si>
  <si>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</si>
  <si>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Order Qty
|
Об'єм замовлення</t>
  </si>
  <si>
    <t>Delivery Terms (INCOTERMS 2020): | 
Умови постачання (ІНКОТЕРМС 2020):</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</si>
  <si>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</si>
  <si>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</si>
  <si>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</si>
  <si>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GBP | Фунти Стерлінги</t>
  </si>
  <si>
    <t>Unit Price, GBP excl. VAT
| 
Ціна за од-цю, Фунти Стерлінги без ПДВ</t>
  </si>
  <si>
    <t>Total Price, GBP excl. VAT
|
 Загальна ціна, фунтів стерлінгів без ПДВ</t>
  </si>
  <si>
    <t xml:space="preserve">Warranty on offered item:
Гарантія на запропонований товар: 		 </t>
  </si>
  <si>
    <t>Proposed description &amp; technical specifications (include brand &amp; model (if applicable), etc.) 
|
Пропонований опис і технічні характеристики (включаючи марку та модель (за наявності), тощо)</t>
  </si>
  <si>
    <t>Total amount GBP VAT excl. |
Загальна сума фунтів стерлінгів без ПДВ</t>
  </si>
  <si>
    <t>DDP destination</t>
  </si>
  <si>
    <r>
      <t xml:space="preserve">Тип обладнання: </t>
    </r>
    <r>
      <rPr>
        <b/>
        <sz val="12"/>
        <rFont val="Calibri"/>
        <family val="2"/>
        <scheme val="minor"/>
      </rPr>
      <t>цифровий ортопантомограф 2D</t>
    </r>
    <r>
      <rPr>
        <sz val="12"/>
        <rFont val="Calibri"/>
        <family val="2"/>
        <scheme val="minor"/>
      </rPr>
      <t xml:space="preserve">
Джерело рентгенівського випромінювання: високочастотна (HF) рентгенівська трубка
Повна фільтрація: не менше 2,0 мм Al eq. при 70 кВ
Напруга рентгенівської трубки: 60–70 кВ
Анодний струм: 2–7 мА (регульований)
Фокусна пляма: 0,5 мм
Детектор: цифровий CCD
Розмір пікселя: 48 мкм
Підтримка стандарту: DICOM 3.0
Отримання зображення: ортопантомограма; СНЩС (відкритий/закритий рот, бокова проекція); верхньощелепні пазухи (П–С); секційний панорамний знімок (лівий/правий); панорамний знімок зі зниженим променевим навантаженням (передній відділ); ортогональний панорамний знімок жувальної ділянки (лівий/правий/двосторонній)
Тривалість експозиції: до 14,4 с
Максимальні горизонтальні габарити: від 1050 × 900 мм до 1150 × 1000 мм
Максимальні вертикальні габарити: від 2100 мм до 2250 мм
Маса: від 55 кг до 70 кг
Конструкція: стаціонарна
Регулювання висоти: механічне або моторизоване
Гарантія: не менше 24 місяців
Сервісне обслуговування: можливість сервісного обслуговування в Україні Стан - новий.</t>
    </r>
  </si>
  <si>
    <r>
      <t xml:space="preserve">Type of equipment: </t>
    </r>
    <r>
      <rPr>
        <b/>
        <sz val="12"/>
        <rFont val="Calibri"/>
        <family val="2"/>
        <scheme val="minor"/>
      </rPr>
      <t>digital 2D orthopantomograph</t>
    </r>
    <r>
      <rPr>
        <sz val="12"/>
        <rFont val="Calibri"/>
        <family val="2"/>
        <scheme val="minor"/>
      </rPr>
      <t xml:space="preserve">
X‑ray source: high‑frequency (HF) X‑ray tube
Total filtration: at least 2.0 mm Al eq. at 70 kV
X‑ray tube voltage: 60–70 kV
Anode current: 2–7 mA (adjustable)
Focal spot: 0.5 mm
Detector: digital CCD
Pixel size: 48 mcm
DICOM standard support: DICOM 3.0
Image acquisition: orthopantomogram; TMJ (open/closed mouth, lateral projection); maxillary sinuses (P–A); sectional panoramic image (left/right); low‑dose panoramic image (anterior region); orthogonal panoramic image of the molar region (left/right/bilateral)
Exposure time: up to 14.4 s
Maximum horizontal dimensions: from 1050 × 900 mm to 1150 × 1000 mm
Maximum vertical dimensions: from 2100 mm to 2250 mm
Weight: from 55 kg to 70 kg
Construction: stationary
Height adjustment: mechanical or motorized
Warranty: at least 24 months
Servicing: availability of service maintenance in Ukraine. Condition - new.</t>
    </r>
  </si>
  <si>
    <r>
      <rPr>
        <b/>
        <sz val="12"/>
        <rFont val="Calibri"/>
        <family val="2"/>
        <scheme val="minor"/>
      </rPr>
      <t>Radiation protection screen</t>
    </r>
    <r>
      <rPr>
        <sz val="12"/>
        <rFont val="Calibri"/>
        <family val="2"/>
        <scheme val="minor"/>
      </rPr>
      <t xml:space="preserve">
Lead equivalent - Pb 0.50 or more
Dimensions: height of the protective part of the screen - min 1.95 m, width - min 0.7 m.
Viewing window with a minimum size of 350 × 450 mm.
On wheels.
Condition: new</t>
    </r>
  </si>
  <si>
    <r>
      <t xml:space="preserve">Захисними екранами від випромінювання
</t>
    </r>
    <r>
      <rPr>
        <sz val="12"/>
        <rFont val="Calibri"/>
        <family val="2"/>
        <scheme val="minor"/>
      </rPr>
      <t>Свинцевий еквівалент — Pb 0,50 або більше
Габарити: висота захисної частини екрана — не менше 1,95 м, ширина — не менше 0,7 м
Оглядове вікно мінімального розміру 350 × 450 мм
На колесах
Стан: новий</t>
    </r>
  </si>
  <si>
    <t>ITT No. PFRU2-2025-428 Procurement of Medical equipment | ITT № PFRU2-2025-428 Закупівля Медичного обладнання
Volume 3 - Terms of Reference (ToR)/Specifications | Розділ 3 - Технічне завдання (ТЗ)/Специфікації</t>
  </si>
  <si>
    <r>
      <rPr>
        <b/>
        <sz val="14"/>
        <color rgb="FF000000"/>
        <rFont val="Calibri"/>
        <family val="2"/>
        <scheme val="minor"/>
      </rPr>
      <t>Core note 1:</t>
    </r>
    <r>
      <rPr>
        <sz val="14"/>
        <color rgb="FF000000"/>
        <rFont val="Calibri"/>
        <family val="2"/>
        <scheme val="minor"/>
      </rPr>
      <t xml:space="preserve"> Delivery destination - Zhytomyr, Kropyvnytskyi, Lviv, Kyiv, Poltava, Rivne, Chernivtsi, Khmelnytskyi. 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Житомір, Кропивницький, Львів, Київ, Полтава, Рівне, Чернівці, Хмельницький.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scheme val="minor"/>
      </rPr>
      <t>59.0475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scheme val="minor"/>
      </rPr>
      <t>59.0475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</si>
</sst>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font>
      <sz val="11"/>
      <color theme="1"/>
      <name val="Calibri"/>
      <charset val="134"/>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sz val="11"/>
      <color theme="1"/>
      <name val="Calibri"/>
      <family val="2"/>
      <charset val="134"/>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u/>
      <sz val="14"/>
      <color rgb="FF000000"/>
      <name val="Calibri"/>
      <family val="2"/>
      <scheme val="minor"/>
    </font>
    <font>
      <b/>
      <sz val="12"/>
      <name val="Calibri"/>
      <family val="2"/>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ck">
        <color auto="1"/>
      </left>
      <right style="thin">
        <color indexed="64"/>
      </right>
      <top style="thin">
        <color auto="1"/>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auto="1"/>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s>
  <cellStyleXfs count="7">
    <xf numFmtId="0" fontId="0" fillId="0" borderId="0"/>
    <xf numFmtId="164" fontId="6"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0" fontId="1" fillId="0" borderId="0"/>
    <xf numFmtId="164" fontId="1" fillId="0" borderId="0" applyFont="0" applyFill="0" applyBorder="0" applyAlignment="0" applyProtection="0"/>
  </cellStyleXfs>
  <cellXfs count="77">
    <xf numFmtId="0" fontId="0" fillId="0" borderId="0" xfId="0"/>
    <xf numFmtId="164" fontId="4" fillId="0" borderId="0" xfId="1" applyFont="1" applyBorder="1" applyAlignment="1">
      <alignment vertical="top"/>
    </xf>
    <xf numFmtId="0" fontId="8" fillId="3" borderId="6" xfId="0" applyFont="1" applyFill="1" applyBorder="1" applyAlignment="1">
      <alignment horizontal="centerContinuous" vertical="center" wrapText="1"/>
    </xf>
    <xf numFmtId="0" fontId="5" fillId="3" borderId="6" xfId="0" applyFont="1" applyFill="1" applyBorder="1" applyAlignment="1">
      <alignment horizontal="centerContinuous" vertical="center"/>
    </xf>
    <xf numFmtId="0" fontId="4" fillId="0" borderId="6" xfId="0" applyFont="1" applyBorder="1" applyAlignment="1">
      <alignment vertical="top"/>
    </xf>
    <xf numFmtId="0" fontId="7" fillId="2" borderId="7" xfId="0" applyFont="1" applyFill="1" applyBorder="1" applyAlignment="1">
      <alignment horizontal="center" vertical="center" wrapText="1"/>
    </xf>
    <xf numFmtId="164" fontId="7" fillId="2" borderId="7" xfId="1" applyFont="1" applyFill="1" applyBorder="1" applyAlignment="1">
      <alignment horizontal="center" vertical="center" wrapText="1"/>
    </xf>
    <xf numFmtId="0" fontId="8" fillId="3" borderId="13" xfId="0" applyFont="1" applyFill="1" applyBorder="1" applyAlignment="1">
      <alignment horizontal="centerContinuous" vertical="center" wrapText="1"/>
    </xf>
    <xf numFmtId="0" fontId="4" fillId="0" borderId="14" xfId="0" applyFont="1" applyBorder="1" applyAlignment="1">
      <alignment vertical="top"/>
    </xf>
    <xf numFmtId="0" fontId="7" fillId="2" borderId="15" xfId="0" applyFont="1" applyFill="1" applyBorder="1" applyAlignment="1">
      <alignment horizontal="center" vertical="center" wrapText="1"/>
    </xf>
    <xf numFmtId="0" fontId="4" fillId="0" borderId="19" xfId="0" applyFont="1" applyBorder="1" applyAlignment="1">
      <alignment vertical="top"/>
    </xf>
    <xf numFmtId="0" fontId="4" fillId="0" borderId="20" xfId="0" applyFont="1" applyBorder="1" applyAlignment="1">
      <alignment vertical="top"/>
    </xf>
    <xf numFmtId="164" fontId="7" fillId="2" borderId="9" xfId="1" applyFont="1" applyFill="1" applyBorder="1" applyAlignment="1">
      <alignment horizontal="center" vertical="center" wrapText="1"/>
    </xf>
    <xf numFmtId="164" fontId="7" fillId="2" borderId="16" xfId="1" applyFont="1" applyFill="1" applyBorder="1" applyAlignment="1">
      <alignment horizontal="center" vertical="center" wrapText="1"/>
    </xf>
    <xf numFmtId="0" fontId="4" fillId="0" borderId="11" xfId="0" applyFont="1" applyBorder="1" applyAlignment="1">
      <alignment vertical="top"/>
    </xf>
    <xf numFmtId="0" fontId="4" fillId="0" borderId="0" xfId="0" applyFont="1" applyAlignment="1">
      <alignment vertical="top"/>
    </xf>
    <xf numFmtId="0" fontId="3"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center" wrapText="1"/>
    </xf>
    <xf numFmtId="0" fontId="1" fillId="0" borderId="0" xfId="5"/>
    <xf numFmtId="0" fontId="16" fillId="3" borderId="0" xfId="5" applyFont="1" applyFill="1" applyAlignment="1">
      <alignment vertical="top"/>
    </xf>
    <xf numFmtId="0" fontId="7" fillId="2" borderId="26" xfId="0" applyFont="1" applyFill="1" applyBorder="1" applyAlignment="1">
      <alignment horizontal="center" vertical="center" wrapText="1"/>
    </xf>
    <xf numFmtId="0" fontId="13" fillId="4" borderId="27" xfId="0" applyFont="1" applyFill="1" applyBorder="1" applyAlignment="1">
      <alignment vertical="center" wrapText="1"/>
    </xf>
    <xf numFmtId="0" fontId="13" fillId="4" borderId="28" xfId="0" applyFont="1" applyFill="1" applyBorder="1" applyAlignment="1">
      <alignment vertical="top" wrapText="1"/>
    </xf>
    <xf numFmtId="0" fontId="13" fillId="4" borderId="29" xfId="0" applyFont="1" applyFill="1" applyBorder="1" applyAlignment="1">
      <alignment vertical="center" wrapText="1"/>
    </xf>
    <xf numFmtId="0" fontId="10" fillId="3" borderId="30" xfId="0" applyFont="1" applyFill="1" applyBorder="1" applyAlignment="1">
      <alignment horizontal="right" vertical="top" wrapText="1"/>
    </xf>
    <xf numFmtId="0" fontId="1" fillId="3" borderId="28" xfId="0" applyFont="1" applyFill="1" applyBorder="1" applyAlignment="1">
      <alignment horizontal="right" vertical="top" wrapText="1"/>
    </xf>
    <xf numFmtId="0" fontId="13" fillId="0" borderId="28" xfId="0" applyFont="1" applyBorder="1" applyAlignment="1">
      <alignment horizontal="right" vertical="center" wrapText="1"/>
    </xf>
    <xf numFmtId="2" fontId="12" fillId="3" borderId="28" xfId="1" applyNumberFormat="1" applyFont="1" applyFill="1" applyBorder="1" applyAlignment="1">
      <alignment horizontal="right" vertical="center"/>
    </xf>
    <xf numFmtId="2" fontId="12" fillId="3" borderId="31" xfId="1" applyNumberFormat="1" applyFont="1" applyFill="1" applyBorder="1" applyAlignment="1">
      <alignment horizontal="right" vertical="center"/>
    </xf>
    <xf numFmtId="0" fontId="13" fillId="4" borderId="32" xfId="0" applyFont="1" applyFill="1" applyBorder="1" applyAlignment="1">
      <alignment vertical="center" wrapText="1"/>
    </xf>
    <xf numFmtId="0" fontId="13" fillId="4" borderId="1" xfId="0" applyFont="1" applyFill="1" applyBorder="1" applyAlignment="1">
      <alignment vertical="top" wrapText="1"/>
    </xf>
    <xf numFmtId="0" fontId="13" fillId="4" borderId="2" xfId="0" applyFont="1" applyFill="1" applyBorder="1" applyAlignment="1">
      <alignment vertical="center" wrapText="1"/>
    </xf>
    <xf numFmtId="0" fontId="10" fillId="3" borderId="33" xfId="0" applyFont="1" applyFill="1" applyBorder="1" applyAlignment="1">
      <alignment horizontal="right" vertical="top" wrapText="1"/>
    </xf>
    <xf numFmtId="0" fontId="1" fillId="3" borderId="1" xfId="0" applyFont="1" applyFill="1" applyBorder="1" applyAlignment="1">
      <alignment horizontal="right" vertical="top" wrapText="1"/>
    </xf>
    <xf numFmtId="0" fontId="13" fillId="0" borderId="1" xfId="0" applyFont="1" applyBorder="1" applyAlignment="1">
      <alignment horizontal="right" vertical="center" wrapText="1"/>
    </xf>
    <xf numFmtId="2" fontId="12" fillId="3" borderId="1" xfId="1" applyNumberFormat="1" applyFont="1" applyFill="1" applyBorder="1" applyAlignment="1">
      <alignment horizontal="right" vertical="center"/>
    </xf>
    <xf numFmtId="2" fontId="12" fillId="3" borderId="22" xfId="1" applyNumberFormat="1" applyFont="1" applyFill="1" applyBorder="1" applyAlignment="1">
      <alignment horizontal="right" vertical="center"/>
    </xf>
    <xf numFmtId="0" fontId="23" fillId="4" borderId="1" xfId="0" applyFont="1" applyFill="1" applyBorder="1" applyAlignment="1">
      <alignment vertical="top" wrapText="1"/>
    </xf>
    <xf numFmtId="2" fontId="11" fillId="2" borderId="14" xfId="1" applyNumberFormat="1" applyFont="1" applyFill="1" applyBorder="1" applyAlignment="1">
      <alignment horizontal="right" vertical="center"/>
    </xf>
    <xf numFmtId="0" fontId="17" fillId="0" borderId="23" xfId="5" applyFont="1" applyBorder="1" applyAlignment="1">
      <alignment horizontal="left" vertical="center" wrapText="1"/>
    </xf>
    <xf numFmtId="0" fontId="17" fillId="0" borderId="24" xfId="5" applyFont="1" applyBorder="1" applyAlignment="1">
      <alignment horizontal="left" vertical="center" wrapText="1"/>
    </xf>
    <xf numFmtId="0" fontId="17" fillId="0" borderId="25" xfId="5" applyFont="1" applyBorder="1" applyAlignment="1">
      <alignment horizontal="left" vertical="center" wrapText="1"/>
    </xf>
    <xf numFmtId="0" fontId="15" fillId="3" borderId="19" xfId="5" applyFont="1" applyFill="1" applyBorder="1" applyAlignment="1">
      <alignment horizontal="right" vertical="center" wrapText="1"/>
    </xf>
    <xf numFmtId="0" fontId="15" fillId="3" borderId="0" xfId="5" applyFont="1" applyFill="1" applyAlignment="1">
      <alignment horizontal="right" vertical="center" wrapText="1"/>
    </xf>
    <xf numFmtId="0" fontId="15" fillId="3" borderId="5" xfId="5" applyFont="1" applyFill="1" applyBorder="1" applyAlignment="1">
      <alignment horizontal="right" vertical="center" wrapText="1"/>
    </xf>
    <xf numFmtId="0" fontId="19" fillId="3" borderId="19"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5" xfId="5" applyFont="1" applyFill="1" applyBorder="1" applyAlignment="1">
      <alignment horizontal="right" vertical="center" wrapText="1"/>
    </xf>
    <xf numFmtId="0" fontId="15" fillId="3" borderId="19" xfId="5" applyFont="1" applyFill="1" applyBorder="1" applyAlignment="1">
      <alignment horizontal="right" vertical="center"/>
    </xf>
    <xf numFmtId="0" fontId="15" fillId="3" borderId="0" xfId="5" applyFont="1" applyFill="1" applyAlignment="1">
      <alignment horizontal="right" vertical="center"/>
    </xf>
    <xf numFmtId="0" fontId="15" fillId="3" borderId="5" xfId="5" applyFont="1" applyFill="1" applyBorder="1" applyAlignment="1">
      <alignment horizontal="right" vertical="center"/>
    </xf>
    <xf numFmtId="0" fontId="15" fillId="3" borderId="1" xfId="5" applyFont="1" applyFill="1" applyBorder="1" applyAlignment="1">
      <alignment horizontal="center" vertical="center"/>
    </xf>
    <xf numFmtId="0" fontId="15" fillId="3" borderId="22" xfId="5" applyFont="1" applyFill="1" applyBorder="1" applyAlignment="1">
      <alignment horizontal="center" vertical="center"/>
    </xf>
    <xf numFmtId="0" fontId="15" fillId="3" borderId="1" xfId="5" applyFont="1" applyFill="1" applyBorder="1" applyAlignment="1">
      <alignment horizontal="center" vertical="center" wrapText="1"/>
    </xf>
    <xf numFmtId="0" fontId="15" fillId="3" borderId="22" xfId="5" applyFont="1" applyFill="1" applyBorder="1" applyAlignment="1">
      <alignment horizontal="center" vertical="center" wrapText="1"/>
    </xf>
    <xf numFmtId="0" fontId="15" fillId="3" borderId="13" xfId="5" applyFont="1" applyFill="1" applyBorder="1" applyAlignment="1">
      <alignment horizontal="right" vertical="center" wrapText="1"/>
    </xf>
    <xf numFmtId="0" fontId="15" fillId="3" borderId="6" xfId="5" applyFont="1" applyFill="1" applyBorder="1" applyAlignment="1">
      <alignment horizontal="right" vertical="center" wrapText="1"/>
    </xf>
    <xf numFmtId="0" fontId="15" fillId="3" borderId="4" xfId="5" applyFont="1" applyFill="1" applyBorder="1" applyAlignment="1">
      <alignment horizontal="righ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4" fillId="0" borderId="9" xfId="0" applyFont="1" applyBorder="1" applyAlignment="1">
      <alignment horizontal="center" vertical="top"/>
    </xf>
    <xf numFmtId="0" fontId="4" fillId="0" borderId="16" xfId="0" applyFont="1" applyBorder="1" applyAlignment="1">
      <alignment horizontal="center" vertical="top"/>
    </xf>
    <xf numFmtId="39" fontId="11" fillId="2" borderId="13" xfId="1" applyNumberFormat="1" applyFont="1" applyFill="1" applyBorder="1" applyAlignment="1">
      <alignment horizontal="right" vertical="center" wrapText="1"/>
    </xf>
    <xf numFmtId="39" fontId="11" fillId="2" borderId="6" xfId="1" applyNumberFormat="1" applyFont="1" applyFill="1" applyBorder="1" applyAlignment="1">
      <alignment horizontal="right" vertical="center"/>
    </xf>
    <xf numFmtId="39" fontId="11" fillId="2" borderId="4" xfId="1" applyNumberFormat="1" applyFont="1" applyFill="1" applyBorder="1" applyAlignment="1">
      <alignment horizontal="right" vertical="center"/>
    </xf>
    <xf numFmtId="0" fontId="18" fillId="0" borderId="17" xfId="5" applyFont="1" applyBorder="1" applyAlignment="1">
      <alignment horizontal="left" vertical="top" wrapText="1"/>
    </xf>
    <xf numFmtId="0" fontId="18" fillId="0" borderId="3" xfId="5" applyFont="1" applyBorder="1" applyAlignment="1">
      <alignment horizontal="left" vertical="top" wrapText="1"/>
    </xf>
    <xf numFmtId="0" fontId="18" fillId="0" borderId="18" xfId="5" applyFont="1" applyBorder="1" applyAlignment="1">
      <alignment horizontal="left" vertical="top" wrapText="1"/>
    </xf>
    <xf numFmtId="0" fontId="11" fillId="2" borderId="15" xfId="5" applyFont="1" applyFill="1" applyBorder="1" applyAlignment="1">
      <alignment horizontal="right" vertical="top"/>
    </xf>
    <xf numFmtId="0" fontId="11" fillId="2" borderId="8" xfId="5" applyFont="1" applyFill="1" applyBorder="1" applyAlignment="1">
      <alignment horizontal="right" vertical="top"/>
    </xf>
    <xf numFmtId="0" fontId="11" fillId="2" borderId="21" xfId="5" applyFont="1" applyFill="1" applyBorder="1" applyAlignment="1">
      <alignment horizontal="right" vertical="top"/>
    </xf>
    <xf numFmtId="0" fontId="19" fillId="3" borderId="1" xfId="5" applyFont="1" applyFill="1" applyBorder="1" applyAlignment="1">
      <alignment horizontal="center" vertical="center" wrapText="1"/>
    </xf>
    <xf numFmtId="0" fontId="19" fillId="3" borderId="22" xfId="5" applyFont="1" applyFill="1" applyBorder="1" applyAlignment="1">
      <alignment horizontal="center" vertical="center" wrapText="1"/>
    </xf>
    <xf numFmtId="0" fontId="15" fillId="0" borderId="1" xfId="5" applyFont="1" applyBorder="1" applyAlignment="1">
      <alignment horizontal="center" vertical="center"/>
    </xf>
    <xf numFmtId="0" fontId="15" fillId="0" borderId="22" xfId="5" applyFont="1" applyBorder="1" applyAlignment="1">
      <alignment horizontal="center" vertic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132581</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132581</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2"/>
  <sheetViews>
    <sheetView tabSelected="1" topLeftCell="A4" zoomScale="70" zoomScaleNormal="70" zoomScaleSheetLayoutView="40" zoomScalePageLayoutView="55" workbookViewId="0">
      <selection activeCell="A8" sqref="A8:I8"/>
    </sheetView>
  </sheetViews>
  <sheetFormatPr defaultColWidth="9.140625" defaultRowHeight="12.75"/>
  <cols>
    <col min="1" max="1" width="5.7109375" style="10" customWidth="1"/>
    <col min="2" max="3" width="94.7109375" style="17" customWidth="1"/>
    <col min="4" max="4" width="30.7109375" style="18" customWidth="1"/>
    <col min="5" max="5" width="37.7109375" style="15" customWidth="1"/>
    <col min="6" max="6" width="94.7109375" style="15" customWidth="1"/>
    <col min="7" max="7" width="25.7109375" style="1" customWidth="1"/>
    <col min="8" max="9" width="21.28515625" style="15" customWidth="1"/>
    <col min="10" max="16384" width="9.140625" style="15"/>
  </cols>
  <sheetData>
    <row r="1" spans="1:16" s="14" customFormat="1" ht="63.75" customHeight="1">
      <c r="A1" s="59" t="s">
        <v>30</v>
      </c>
      <c r="B1" s="60"/>
      <c r="C1" s="60"/>
      <c r="D1" s="60"/>
      <c r="E1" s="60"/>
      <c r="F1" s="60"/>
      <c r="G1" s="60"/>
      <c r="H1" s="60"/>
      <c r="I1" s="61"/>
    </row>
    <row r="2" spans="1:16" ht="7.5" customHeight="1">
      <c r="A2" s="7"/>
      <c r="B2" s="3"/>
      <c r="C2" s="2"/>
      <c r="D2" s="3"/>
      <c r="E2" s="3"/>
      <c r="F2" s="3"/>
      <c r="G2" s="3"/>
      <c r="H2" s="4"/>
      <c r="I2" s="8"/>
    </row>
    <row r="3" spans="1:16" s="16" customFormat="1" ht="120.6" customHeight="1">
      <c r="A3" s="9" t="s">
        <v>0</v>
      </c>
      <c r="B3" s="5" t="s">
        <v>1</v>
      </c>
      <c r="C3" s="5" t="s">
        <v>2</v>
      </c>
      <c r="D3" s="5" t="s">
        <v>14</v>
      </c>
      <c r="E3" s="21" t="s">
        <v>3</v>
      </c>
      <c r="F3" s="5" t="s">
        <v>23</v>
      </c>
      <c r="G3" s="6" t="s">
        <v>18</v>
      </c>
      <c r="H3" s="12" t="s">
        <v>20</v>
      </c>
      <c r="I3" s="13" t="s">
        <v>21</v>
      </c>
    </row>
    <row r="4" spans="1:16" ht="339.75" customHeight="1">
      <c r="A4" s="22">
        <v>1</v>
      </c>
      <c r="B4" s="23" t="s">
        <v>27</v>
      </c>
      <c r="C4" s="23" t="s">
        <v>26</v>
      </c>
      <c r="D4" s="24">
        <v>10</v>
      </c>
      <c r="E4" s="25"/>
      <c r="F4" s="26"/>
      <c r="G4" s="27"/>
      <c r="H4" s="28">
        <v>0</v>
      </c>
      <c r="I4" s="29">
        <f>D4*H4</f>
        <v>0</v>
      </c>
    </row>
    <row r="5" spans="1:16" ht="110.25">
      <c r="A5" s="30">
        <v>2</v>
      </c>
      <c r="B5" s="31" t="s">
        <v>28</v>
      </c>
      <c r="C5" s="38" t="s">
        <v>29</v>
      </c>
      <c r="D5" s="32">
        <v>10</v>
      </c>
      <c r="E5" s="33"/>
      <c r="F5" s="34"/>
      <c r="G5" s="35"/>
      <c r="H5" s="36">
        <v>0</v>
      </c>
      <c r="I5" s="37">
        <f>D5*H5</f>
        <v>0</v>
      </c>
    </row>
    <row r="6" spans="1:16" ht="31.5" customHeight="1">
      <c r="A6" s="64" t="s">
        <v>24</v>
      </c>
      <c r="B6" s="65"/>
      <c r="C6" s="65"/>
      <c r="D6" s="65"/>
      <c r="E6" s="65"/>
      <c r="F6" s="65"/>
      <c r="G6" s="65"/>
      <c r="H6" s="66"/>
      <c r="I6" s="39">
        <f>SUM(I4:I5)</f>
        <v>0</v>
      </c>
    </row>
    <row r="7" spans="1:16">
      <c r="I7" s="11"/>
    </row>
    <row r="8" spans="1:16" ht="344.25" customHeight="1">
      <c r="A8" s="67" t="s">
        <v>31</v>
      </c>
      <c r="B8" s="68"/>
      <c r="C8" s="68"/>
      <c r="D8" s="68"/>
      <c r="E8" s="68"/>
      <c r="F8" s="68"/>
      <c r="G8" s="68"/>
      <c r="H8" s="68"/>
      <c r="I8" s="69"/>
      <c r="M8" s="19"/>
      <c r="N8" s="19"/>
      <c r="O8" s="19"/>
      <c r="P8" s="19"/>
    </row>
    <row r="9" spans="1:16" ht="15.75">
      <c r="A9" s="70" t="s">
        <v>4</v>
      </c>
      <c r="B9" s="71"/>
      <c r="C9" s="71"/>
      <c r="D9" s="71"/>
      <c r="E9" s="71"/>
      <c r="F9" s="71"/>
      <c r="G9" s="71"/>
      <c r="H9" s="71"/>
      <c r="I9" s="72"/>
      <c r="M9" s="19"/>
      <c r="N9" s="19"/>
      <c r="O9" s="19"/>
      <c r="P9" s="19"/>
    </row>
    <row r="10" spans="1:16" ht="37.9" customHeight="1">
      <c r="A10" s="43" t="s">
        <v>15</v>
      </c>
      <c r="B10" s="44"/>
      <c r="C10" s="44"/>
      <c r="D10" s="44"/>
      <c r="E10" s="44"/>
      <c r="F10" s="44"/>
      <c r="G10" s="45"/>
      <c r="H10" s="52" t="s">
        <v>25</v>
      </c>
      <c r="I10" s="53"/>
      <c r="M10" s="20"/>
      <c r="N10" s="20"/>
      <c r="O10" s="20"/>
      <c r="P10" s="20"/>
    </row>
    <row r="11" spans="1:16" ht="37.9" customHeight="1">
      <c r="A11" s="43" t="s">
        <v>5</v>
      </c>
      <c r="B11" s="44"/>
      <c r="C11" s="44"/>
      <c r="D11" s="44"/>
      <c r="E11" s="44"/>
      <c r="F11" s="44"/>
      <c r="G11" s="45"/>
      <c r="H11" s="54"/>
      <c r="I11" s="55"/>
      <c r="M11" s="20"/>
      <c r="N11" s="20"/>
      <c r="O11" s="20"/>
      <c r="P11" s="20"/>
    </row>
    <row r="12" spans="1:16" ht="37.9" customHeight="1">
      <c r="A12" s="46" t="s">
        <v>6</v>
      </c>
      <c r="B12" s="47"/>
      <c r="C12" s="47"/>
      <c r="D12" s="47"/>
      <c r="E12" s="47"/>
      <c r="F12" s="47"/>
      <c r="G12" s="48"/>
      <c r="H12" s="73"/>
      <c r="I12" s="74"/>
      <c r="M12" s="20"/>
      <c r="N12" s="20"/>
      <c r="O12" s="20"/>
      <c r="P12" s="20"/>
    </row>
    <row r="13" spans="1:16" ht="37.9" customHeight="1">
      <c r="A13" s="43" t="s">
        <v>7</v>
      </c>
      <c r="B13" s="44"/>
      <c r="C13" s="44"/>
      <c r="D13" s="44"/>
      <c r="E13" s="44"/>
      <c r="F13" s="44"/>
      <c r="G13" s="45"/>
      <c r="H13" s="75" t="s">
        <v>19</v>
      </c>
      <c r="I13" s="76"/>
      <c r="M13" s="20"/>
      <c r="N13" s="20"/>
      <c r="O13" s="20"/>
      <c r="P13" s="20"/>
    </row>
    <row r="14" spans="1:16" ht="37.9" customHeight="1">
      <c r="A14" s="43" t="s">
        <v>22</v>
      </c>
      <c r="B14" s="44"/>
      <c r="C14" s="44"/>
      <c r="D14" s="44"/>
      <c r="E14" s="44"/>
      <c r="F14" s="44"/>
      <c r="G14" s="45"/>
      <c r="H14" s="54"/>
      <c r="I14" s="55"/>
    </row>
    <row r="15" spans="1:16" ht="37.9" customHeight="1">
      <c r="A15" s="43" t="s">
        <v>8</v>
      </c>
      <c r="B15" s="44"/>
      <c r="C15" s="44"/>
      <c r="D15" s="44"/>
      <c r="E15" s="44"/>
      <c r="F15" s="44"/>
      <c r="G15" s="45"/>
      <c r="H15" s="54"/>
      <c r="I15" s="55"/>
    </row>
    <row r="16" spans="1:16" ht="37.9" customHeight="1">
      <c r="A16" s="49" t="s">
        <v>9</v>
      </c>
      <c r="B16" s="50"/>
      <c r="C16" s="50"/>
      <c r="D16" s="50"/>
      <c r="E16" s="50"/>
      <c r="F16" s="50"/>
      <c r="G16" s="51"/>
      <c r="H16" s="52"/>
      <c r="I16" s="53"/>
    </row>
    <row r="17" spans="1:9" ht="108" customHeight="1">
      <c r="A17" s="43" t="s">
        <v>10</v>
      </c>
      <c r="B17" s="44"/>
      <c r="C17" s="44"/>
      <c r="D17" s="44"/>
      <c r="E17" s="44"/>
      <c r="F17" s="44"/>
      <c r="G17" s="45"/>
      <c r="H17" s="54"/>
      <c r="I17" s="55"/>
    </row>
    <row r="18" spans="1:9" ht="37.9" customHeight="1">
      <c r="A18" s="49" t="s">
        <v>11</v>
      </c>
      <c r="B18" s="50"/>
      <c r="C18" s="50"/>
      <c r="D18" s="50"/>
      <c r="E18" s="50"/>
      <c r="F18" s="50"/>
      <c r="G18" s="51"/>
      <c r="H18" s="52"/>
      <c r="I18" s="53"/>
    </row>
    <row r="19" spans="1:9" ht="37.9" customHeight="1">
      <c r="A19" s="43" t="s">
        <v>12</v>
      </c>
      <c r="B19" s="44"/>
      <c r="C19" s="44"/>
      <c r="D19" s="44"/>
      <c r="E19" s="44"/>
      <c r="F19" s="44"/>
      <c r="G19" s="45"/>
      <c r="H19" s="54"/>
      <c r="I19" s="55"/>
    </row>
    <row r="20" spans="1:9" ht="37.9" customHeight="1">
      <c r="A20" s="49" t="s">
        <v>13</v>
      </c>
      <c r="B20" s="50"/>
      <c r="C20" s="50"/>
      <c r="D20" s="50"/>
      <c r="E20" s="50"/>
      <c r="F20" s="50"/>
      <c r="G20" s="51"/>
      <c r="H20" s="52"/>
      <c r="I20" s="53"/>
    </row>
    <row r="21" spans="1:9" ht="37.9" customHeight="1">
      <c r="A21" s="56" t="s">
        <v>16</v>
      </c>
      <c r="B21" s="57"/>
      <c r="C21" s="57"/>
      <c r="D21" s="57"/>
      <c r="E21" s="57"/>
      <c r="F21" s="57"/>
      <c r="G21" s="58"/>
      <c r="H21" s="62"/>
      <c r="I21" s="63"/>
    </row>
    <row r="22" spans="1:9" ht="44.25" customHeight="1" thickBot="1">
      <c r="A22" s="40" t="s">
        <v>17</v>
      </c>
      <c r="B22" s="41"/>
      <c r="C22" s="41"/>
      <c r="D22" s="41"/>
      <c r="E22" s="41"/>
      <c r="F22" s="41"/>
      <c r="G22" s="41"/>
      <c r="H22" s="41"/>
      <c r="I22" s="42"/>
    </row>
  </sheetData>
  <protectedRanges>
    <protectedRange sqref="G4:G5" name="data_1"/>
  </protectedRanges>
  <mergeCells count="29">
    <mergeCell ref="A1:I1"/>
    <mergeCell ref="H21:I21"/>
    <mergeCell ref="A6:H6"/>
    <mergeCell ref="H19:I19"/>
    <mergeCell ref="H20:I20"/>
    <mergeCell ref="H16:I16"/>
    <mergeCell ref="H17:I17"/>
    <mergeCell ref="H14:I14"/>
    <mergeCell ref="A8:I8"/>
    <mergeCell ref="A9:I9"/>
    <mergeCell ref="H11:I11"/>
    <mergeCell ref="H12:I12"/>
    <mergeCell ref="H13:I13"/>
    <mergeCell ref="A22:I22"/>
    <mergeCell ref="A10:G10"/>
    <mergeCell ref="A11:G11"/>
    <mergeCell ref="A12:G12"/>
    <mergeCell ref="A13:G13"/>
    <mergeCell ref="A14:G14"/>
    <mergeCell ref="A15:G15"/>
    <mergeCell ref="A16:G16"/>
    <mergeCell ref="A17:G17"/>
    <mergeCell ref="A18:G18"/>
    <mergeCell ref="A19:G19"/>
    <mergeCell ref="A20:G20"/>
    <mergeCell ref="H18:I18"/>
    <mergeCell ref="H15:I15"/>
    <mergeCell ref="A21:G21"/>
    <mergeCell ref="H10:I10"/>
  </mergeCells>
  <phoneticPr fontId="14" type="noConversion"/>
  <pageMargins left="0.25" right="0.25" top="0.75" bottom="0.75" header="0.3" footer="0.3"/>
  <pageSetup paperSize="9" scale="33" fitToHeight="0" orientation="landscape" r:id="rId1"/>
  <headerFooter>
    <oddFooter>&amp;CITT # PFRU2-2025-428&amp;RVolume 3 - Terms of Reference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c7a56a3d-16e2-4b65-9c40-9ed138b763d7"/>
    <ds:schemaRef ds:uri="8d7096d6-fc66-4344-9e3f-2445529a09f6"/>
    <ds:schemaRef ds:uri="http://schemas.microsoft.com/office/2006/metadata/properties"/>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ToR</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2026-03-17T08:47:13Z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