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03_Furniture VFA/02 Solicitation/"/>
    </mc:Choice>
  </mc:AlternateContent>
  <xr:revisionPtr revIDLastSave="1765" documentId="14_{E1CB2833-C72C-453B-AF69-FAD6CA6D2AEA}" xr6:coauthVersionLast="47" xr6:coauthVersionMax="47" xr10:uidLastSave="{28CD795E-F9DF-4A83-AC23-2DBF6DCA26A3}"/>
  <bookViews>
    <workbookView xWindow="2868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ToR!$A$3:$G$91</definedName>
    <definedName name="_xlnm.Print_Area" localSheetId="0">ToR!$A$1:$I$91</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1" i="13" l="1"/>
  <c r="J54" i="13"/>
  <c r="J90" i="13"/>
  <c r="J80" i="13"/>
  <c r="J73" i="13"/>
  <c r="J67" i="13" l="1"/>
  <c r="J44"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<sst xmlns="http://schemas.openxmlformats.org/spreadsheetml/2006/main" count="319" uniqueCount="232">
  <si>
    <t>№</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</si>
  <si>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</si>
  <si>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</si>
  <si>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Unit Price, GBP excl. VAT
| 
Ціна за од-цю, Фунти Стерлінги без ПДВ</t>
  </si>
  <si>
    <t>Subtotal for LOT 1 | Проміжний підсумок ЛОТ 1</t>
  </si>
  <si>
    <t>Subtotal for LOT 2 | Проміжний підсумок ЛОТ 2</t>
  </si>
  <si>
    <t>Subtotal for LOT 3 | Проміжний підсумок ЛОТ 3</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</si>
  <si>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</si>
  <si>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</si>
  <si>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</si>
  <si>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</si>
  <si>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</si>
  <si>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</si>
  <si>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</si>
  <si>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</si>
  <si>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</si>
  <si>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</si>
  <si>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</si>
  <si>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</si>
  <si>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</si>
  <si>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</si>
  <si>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</si>
  <si>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</si>
  <si>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</si>
  <si>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</si>
  <si>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</si>
  <si>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</si>
  <si>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</si>
  <si>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</si>
  <si>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</si>
  <si>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</si>
  <si>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</si>
  <si>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</si>
  <si>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</si>
  <si>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</si>
  <si>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</si>
  <si>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</si>
  <si>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</si>
  <si>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</si>
  <si>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</si>
  <si>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</si>
  <si>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</si>
  <si>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</si>
  <si>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</si>
  <si>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</si>
  <si>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</si>
  <si>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</si>
  <si>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</si>
  <si>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</si>
  <si>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</si>
  <si>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</si>
  <si>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</si>
  <si>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</si>
  <si>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LOT 1 (Office furniture) / ЛОТ 1 (Офісні меблі)</t>
  </si>
  <si>
    <t>Units 
| 
Од. вим.</t>
  </si>
  <si>
    <t xml:space="preserve">Name of the manufacturer's company 
|
Назва компанії виробника </t>
  </si>
  <si>
    <t>Picture/ Photo/ Link for visualisation
|
Зображення/ Фото/ Посилання для візуалізації</t>
  </si>
  <si>
    <t>pcs. | шт.</t>
  </si>
  <si>
    <r>
      <rPr>
        <b/>
        <i/>
        <sz val="12"/>
        <rFont val="Calibri"/>
        <family val="2"/>
        <scheme val="minor"/>
      </rPr>
      <t>Стійка для адміністратора (1 робоче місце)</t>
    </r>
    <r>
      <rPr>
        <sz val="12"/>
        <rFont val="Calibri"/>
        <family val="2"/>
        <scheme val="minor"/>
      </rPr>
      <t xml:space="preserve">
Технічні вимоги:
З шухлядками та комірками з внутрішньої сторони. Висота 110 см, ширина 65 см. Матеріал: ДСП 16 мм.
Колір: будь ласка, вкажіть можливі варіанти у вашій пропозиції.</t>
    </r>
  </si>
  <si>
    <r>
      <rPr>
        <b/>
        <i/>
        <sz val="12"/>
        <rFont val="Calibri"/>
        <family val="2"/>
        <scheme val="minor"/>
      </rPr>
      <t>Rack for the administrator (1 workstation)</t>
    </r>
    <r>
      <rPr>
        <sz val="12"/>
        <rFont val="Calibri"/>
        <family val="2"/>
        <scheme val="minor"/>
      </rPr>
      <t xml:space="preserve">
Technical requirements:
With drawers and cells on the inside. Height 110 cm, width 65 cm. Material: chipboard 16 mm.
Color: please indicate possible options in your proposal.</t>
    </r>
  </si>
  <si>
    <r>
      <t xml:space="preserve">Офісне крісло
</t>
    </r>
    <r>
      <rPr>
        <sz val="12"/>
        <rFont val="Calibri"/>
        <family val="2"/>
        <scheme val="minor"/>
      </rPr>
      <t>Технічні вимоги:
Механізм гойдання TILT. Основа стільця: Хрестовина з колесами, максимальне навантаження 130 кг, матеріал оббивки: екошкіра, матеріал хрестовини: метал</t>
    </r>
    <r>
      <rPr>
        <b/>
        <sz val="12"/>
        <rFont val="Calibri"/>
        <family val="2"/>
        <scheme val="minor"/>
      </rPr>
      <t xml:space="preserve">.
</t>
    </r>
    <r>
      <rPr>
        <sz val="12"/>
        <rFont val="Calibri"/>
        <family val="2"/>
        <scheme val="minor"/>
      </rPr>
      <t>Колір: будь ласка, вкажіть можливі варіанти у вашій пропозиції.</t>
    </r>
  </si>
  <si>
    <r>
      <rPr>
        <b/>
        <i/>
        <sz val="12"/>
        <rFont val="Calibri"/>
        <family val="2"/>
        <scheme val="minor"/>
      </rPr>
      <t xml:space="preserve">Office chair </t>
    </r>
    <r>
      <rPr>
        <sz val="12"/>
        <rFont val="Calibri"/>
        <family val="2"/>
        <scheme val="minor"/>
      </rPr>
      <t xml:space="preserve">
Technical requirements:
TILT rocking mechanism. The base of the chair: Crossbar with wheels, maximum load 130 kg, upholstery material: eco-leather, crossbar material: metal.
Color: please indicate possible options in your proposal.</t>
    </r>
  </si>
  <si>
    <r>
      <t xml:space="preserve">Офісне крісло
</t>
    </r>
    <r>
      <rPr>
        <sz val="12"/>
        <rFont val="Calibri"/>
        <family val="2"/>
        <scheme val="minor"/>
      </rPr>
      <t>Технічні вимоги:
Крісло на поворотній функціональній Основі.
Сидіння виготовлене з тканини, спинка сітка. Металевий каркас з 5 колесами. Регульована висота (42-52 см). Розміри: Глибина см 59; Висота см 95-105; Ширина см 58.5; Глибина сидіння см 44; Висота сидіння см 42-52; Ширина сидіння см 46; Висота спинки см 53; Висота підлокітників см 60-70; Розмір основи см D-60.
Колір: будь ласка, вкажіть можливі варіанти у вашій пропозиції.</t>
    </r>
  </si>
  <si>
    <r>
      <rPr>
        <b/>
        <i/>
        <sz val="12"/>
        <rFont val="Calibri"/>
        <family val="2"/>
        <scheme val="minor"/>
      </rPr>
      <t xml:space="preserve">Office chair </t>
    </r>
    <r>
      <rPr>
        <sz val="12"/>
        <rFont val="Calibri"/>
        <family val="2"/>
        <scheme val="minor"/>
      </rPr>
      <t xml:space="preserve">
Technical requirements:
Armchair on a swivel functional base.
The seat is made of fabric, the back is mesh. Metal frame with 5 wheels. Adjustable height (42-52 cm). Dimensions: Depth cm 59; Height cm 95-105; Width cm 58.5; Seat depth cm 44; Seat height cm 42-52; Seat width cm 46; Backrest height cm 53; Armrest height cm 60-70; Base size cm D-60. 
Color: please indicate possible options in your proposal.</t>
    </r>
  </si>
  <si>
    <r>
      <rPr>
        <b/>
        <i/>
        <sz val="12"/>
        <rFont val="Calibri"/>
        <family val="2"/>
        <scheme val="minor"/>
      </rPr>
      <t xml:space="preserve">Office chair </t>
    </r>
    <r>
      <rPr>
        <sz val="12"/>
        <rFont val="Calibri"/>
        <family val="2"/>
        <scheme val="minor"/>
      </rPr>
      <t xml:space="preserve">
Technical requirements:
The seat and backrest are made of leatherette. Metal frame with 5 wheels. Adjustable height (40-53 cm). Dimensions: Height cm 83-93; Seat depth cm 40; Seat height cm 43-53; Seat width cm 40; Backrest height cm 44; Base size cm D-68.
Color: please indicate possible options in your proposal.</t>
    </r>
  </si>
  <si>
    <r>
      <t xml:space="preserve">Офісне крісло
</t>
    </r>
    <r>
      <rPr>
        <sz val="12"/>
        <rFont val="Calibri"/>
        <family val="2"/>
        <scheme val="minor"/>
      </rPr>
      <t>Технічні вимоги:
Сидіння та спинка виготовлене з шкірзамінника. Металевий каркас з 5 колесами. Регульована висота (40-53 см). Розміри: Висота см 83-93; Глибина сидіння см 40; Висота сидіння см 43-53; Ширина сидіння см 40; Висота спинки см 44; Розмір основи см D-68.
Колір: будь ласка, вкажіть можливі варіанти у вашій пропозиції.</t>
    </r>
  </si>
  <si>
    <r>
      <rPr>
        <b/>
        <i/>
        <sz val="12"/>
        <rFont val="Calibri"/>
        <family val="2"/>
        <scheme val="minor"/>
      </rPr>
      <t>Диван офісний екошкіра 1800*550*750 мм</t>
    </r>
    <r>
      <rPr>
        <sz val="12"/>
        <rFont val="Calibri"/>
        <family val="2"/>
        <scheme val="minor"/>
      </rPr>
      <t xml:space="preserve">
Технічні вимоги:
Розміри:180х55х75 матеріали: ніжки металеві, каркас ДСП, оббивка екошкіра.
Колір: будь ласка, вкажіть можливі варіанти у вашій пропозиції.</t>
    </r>
  </si>
  <si>
    <r>
      <rPr>
        <b/>
        <i/>
        <sz val="12"/>
        <rFont val="Calibri"/>
        <family val="2"/>
        <scheme val="minor"/>
      </rPr>
      <t xml:space="preserve">Office sofa eco-leather 1800*550*750 mm </t>
    </r>
    <r>
      <rPr>
        <sz val="12"/>
        <rFont val="Calibri"/>
        <family val="2"/>
        <scheme val="minor"/>
      </rPr>
      <t xml:space="preserve">
Technical requirements:
Dimensions: 180x55x75 materials: metal legs, chipboard frame, eco-leather upholstery.
Color: please indicate possible options in your proposal.</t>
    </r>
  </si>
  <si>
    <r>
      <rPr>
        <b/>
        <i/>
        <sz val="12"/>
        <rFont val="Calibri"/>
        <family val="2"/>
        <scheme val="minor"/>
      </rPr>
      <t xml:space="preserve">Диван офісний екошкіра 1500*550*750 мм </t>
    </r>
    <r>
      <rPr>
        <sz val="12"/>
        <rFont val="Calibri"/>
        <family val="2"/>
        <scheme val="minor"/>
      </rPr>
      <t xml:space="preserve">
Технічні вимоги:
Розміри:150х55х75 матеріали: ніжки металеві, каркас ДСП, оббивка екошкіра.
Колір: будь ласка, вкажіть можливі варіанти у вашій пропозиції.</t>
    </r>
  </si>
  <si>
    <r>
      <rPr>
        <b/>
        <i/>
        <sz val="12"/>
        <rFont val="Calibri"/>
        <family val="2"/>
        <scheme val="minor"/>
      </rPr>
      <t xml:space="preserve">Office sofa eco-leather 1500*550*750 mm </t>
    </r>
    <r>
      <rPr>
        <sz val="12"/>
        <rFont val="Calibri"/>
        <family val="2"/>
        <scheme val="minor"/>
      </rPr>
      <t xml:space="preserve">
Technical requirements:
Dimensions: 150x55x75 materials: metal legs, chipboard frame, eco-leather upholstery.
Color: please indicate possible options in your proposal.</t>
    </r>
  </si>
  <si>
    <r>
      <rPr>
        <b/>
        <i/>
        <sz val="12"/>
        <rFont val="Calibri"/>
        <family val="2"/>
        <scheme val="minor"/>
      </rPr>
      <t>Шафа роздягальня 2-х секційна</t>
    </r>
    <r>
      <rPr>
        <sz val="12"/>
        <rFont val="Calibri"/>
        <family val="2"/>
        <scheme val="minor"/>
      </rPr>
      <t xml:space="preserve">
Технічні вимоги:
2 дверей ДСП 60х52х180 см
В кожній секції 1 поличка та 1 труба для вішалок відповідно до довжини секції.
Колір: будь ласка, вкажіть можливі варіанти у вашій пропозиції.</t>
    </r>
  </si>
  <si>
    <r>
      <rPr>
        <b/>
        <i/>
        <sz val="12"/>
        <rFont val="Calibri"/>
        <family val="2"/>
        <scheme val="minor"/>
      </rPr>
      <t>2-section dressing room wardrobe</t>
    </r>
    <r>
      <rPr>
        <sz val="12"/>
        <rFont val="Calibri"/>
        <family val="2"/>
        <scheme val="minor"/>
      </rPr>
      <t xml:space="preserve">
Technical requirements:
2 chipboard doors 60x52x180 cm
In each section, 1 shelf and 1 pipe for hangers according to the length of the section.
Color: please indicate possible options in your proposal.</t>
    </r>
  </si>
  <si>
    <r>
      <rPr>
        <b/>
        <i/>
        <sz val="12"/>
        <rFont val="Calibri"/>
        <family val="2"/>
        <scheme val="minor"/>
      </rPr>
      <t>Полиця для книг, стелаж для на 6 комірок</t>
    </r>
    <r>
      <rPr>
        <sz val="12"/>
        <rFont val="Calibri"/>
        <family val="2"/>
        <scheme val="minor"/>
      </rPr>
      <t xml:space="preserve">
Технічні вимоги:
Конструкція з 6 кубів (габарити кубів: ширина 325 мм, глибина 290 мм, висота 335 мм), габарити: ширина 1072 мм, глибина 290 мм, висота 1078 мм, матеріал: ДСП, товщина ДСП 16мм.
Колір: будь ласка, вкажіть можливі варіанти у вашій пропозиції.</t>
    </r>
  </si>
  <si>
    <r>
      <rPr>
        <b/>
        <i/>
        <sz val="12"/>
        <rFont val="Calibri"/>
        <family val="2"/>
        <scheme val="minor"/>
      </rPr>
      <t xml:space="preserve">Shelf for books, shelving for 6 cells </t>
    </r>
    <r>
      <rPr>
        <sz val="12"/>
        <rFont val="Calibri"/>
        <family val="2"/>
        <scheme val="minor"/>
      </rPr>
      <t xml:space="preserve">
Technical requirements:
Construction of 6 cubes (dimensions of cubes: width 325 mm, depth 290 mm, height 335 mm), shelving dimensions: shelf width 1072 mm, shelf depth 290 mm, shelf height 1078 mm, material: chipboard, chipboard thickness 16mm.
Color: please indicate possible options in your proposal.</t>
    </r>
  </si>
  <si>
    <r>
      <rPr>
        <b/>
        <i/>
        <sz val="12"/>
        <rFont val="Calibri"/>
        <family val="2"/>
        <scheme val="minor"/>
      </rPr>
      <t>Журнальний стіл</t>
    </r>
    <r>
      <rPr>
        <sz val="12"/>
        <rFont val="Calibri"/>
        <family val="2"/>
        <scheme val="minor"/>
      </rPr>
      <t xml:space="preserve">
Технічні вимоги:
Висота 63 см, глибина 31 см, ширина 41 см, вага 6 кг, матеріал стільниці: дсп, матеріал конструкції: метал.
Колір: будь ласка, вкажіть можливі варіанти у вашій пропозиції.</t>
    </r>
  </si>
  <si>
    <r>
      <rPr>
        <b/>
        <i/>
        <sz val="12"/>
        <rFont val="Calibri"/>
        <family val="2"/>
        <scheme val="minor"/>
      </rPr>
      <t>Coffee table</t>
    </r>
    <r>
      <rPr>
        <sz val="12"/>
        <rFont val="Calibri"/>
        <family val="2"/>
        <scheme val="minor"/>
      </rPr>
      <t xml:space="preserve">
Technical requirements:
Height 63 cm, depth 31 cm, width 41 cm, weight 6 kg, table top material: chipboard, structure material: metal.
Color: please indicate possible options in your proposal.</t>
    </r>
  </si>
  <si>
    <r>
      <rPr>
        <b/>
        <i/>
        <sz val="12"/>
        <rFont val="Calibri"/>
        <family val="2"/>
        <scheme val="minor"/>
      </rPr>
      <t xml:space="preserve">Диван офісний екошкіра 1200*550*750 мм </t>
    </r>
    <r>
      <rPr>
        <sz val="12"/>
        <rFont val="Calibri"/>
        <family val="2"/>
        <scheme val="minor"/>
      </rPr>
      <t xml:space="preserve">
Технічні вимоги:
Розміри:150х55х75 матеріали: ніжки металеві, каркас ДСП, оббивка екошкіра.
Колір: будь ласка, вкажіть можливі варіанти у вашій пропозиції.</t>
    </r>
  </si>
  <si>
    <r>
      <rPr>
        <b/>
        <i/>
        <sz val="12"/>
        <rFont val="Calibri"/>
        <family val="2"/>
        <scheme val="minor"/>
      </rPr>
      <t xml:space="preserve">Office sofa eco-leather 1200*550*750 mm </t>
    </r>
    <r>
      <rPr>
        <sz val="12"/>
        <rFont val="Calibri"/>
        <family val="2"/>
        <scheme val="minor"/>
      </rPr>
      <t xml:space="preserve">
Technical requirements:
Dimensions: 150x55x75 materials: metal legs, chipboard frame, eco-leather upholstery.
Color: please indicate possible options in your proposal.</t>
    </r>
  </si>
  <si>
    <r>
      <rPr>
        <b/>
        <i/>
        <sz val="12"/>
        <rFont val="Calibri"/>
        <family val="2"/>
        <scheme val="minor"/>
      </rPr>
      <t>Полиця для книг, стелаж на 4 комірки</t>
    </r>
    <r>
      <rPr>
        <sz val="12"/>
        <rFont val="Calibri"/>
        <family val="2"/>
        <scheme val="minor"/>
      </rPr>
      <t xml:space="preserve">
Технічні вимоги:
Матеріал ДСП, розміри: ширина від 720 мм до 750 мм, глибина від 290 мм до 300 мм, висота від 726 мм до 740 мм.
Колір: будь ласка, вкажіть можливі варіанти у вашій пропозиції.</t>
    </r>
  </si>
  <si>
    <r>
      <rPr>
        <b/>
        <i/>
        <sz val="12"/>
        <rFont val="Calibri"/>
        <family val="2"/>
        <scheme val="minor"/>
      </rPr>
      <t>Стелаж для книг на 20 секцій</t>
    </r>
    <r>
      <rPr>
        <sz val="12"/>
        <rFont val="Calibri"/>
        <family val="2"/>
        <scheme val="minor"/>
      </rPr>
      <t xml:space="preserve">
Технічні вимоги:
Матеріал: ДСП, ширина: від 1424 мм  до 1435, висота: від 1776 мм до 1790мм, глубина: від 290  мм до 300мм, товщина матеріала: 16 мм.
Колір: будь ласка, вкажіть можливі варіанти у вашій пропозиції.</t>
    </r>
  </si>
  <si>
    <r>
      <rPr>
        <b/>
        <i/>
        <sz val="12"/>
        <rFont val="Calibri"/>
        <family val="2"/>
        <scheme val="minor"/>
      </rPr>
      <t xml:space="preserve">Bookcase for 20 sections </t>
    </r>
    <r>
      <rPr>
        <sz val="12"/>
        <rFont val="Calibri"/>
        <family val="2"/>
        <scheme val="minor"/>
      </rPr>
      <t xml:space="preserve">
Technical requirements:
Material: chipboard, width: from 1424 mm to 1435 mm, height: from 1776 mm to 1790 mm, depth: from 290 mm to 300 mm, material thickness: 16 mm.
Color: please indicate possible options in your proposal.</t>
    </r>
  </si>
  <si>
    <r>
      <rPr>
        <b/>
        <i/>
        <sz val="12"/>
        <rFont val="Calibri"/>
        <family val="2"/>
        <scheme val="minor"/>
      </rPr>
      <t xml:space="preserve">Shelf for books, shelving for 4 cells </t>
    </r>
    <r>
      <rPr>
        <sz val="12"/>
        <rFont val="Calibri"/>
        <family val="2"/>
        <scheme val="minor"/>
      </rPr>
      <t xml:space="preserve">
Technical requirements:
Chipboard material, dimensions: width from 720 mm to 750 mm, depth from 290 mm to 300 mm, height from 726 mm to 740 mm.
Color: please indicate possible options in your proposal.</t>
    </r>
  </si>
  <si>
    <r>
      <rPr>
        <b/>
        <i/>
        <sz val="12"/>
        <rFont val="Calibri"/>
        <family val="2"/>
        <scheme val="minor"/>
      </rPr>
      <t>Стілець офісний  ІЗО</t>
    </r>
    <r>
      <rPr>
        <sz val="12"/>
        <rFont val="Calibri"/>
        <family val="2"/>
        <scheme val="minor"/>
      </rPr>
      <t xml:space="preserve">
Технічні вимоги:
Сидіння та спинка виготовлене з шкірзамінника. Глибина - см 60, Висота - см 81, Ширина - см 55, Глибина сидіння - см41 ,Висота сидіння - см 44, Ширина сидіння - см 47, Висота спинки - см 37, Розмір основи - см53х53.
Колір: будь ласка, вкажіть можливі варіанти у вашій пропозиції.</t>
    </r>
  </si>
  <si>
    <r>
      <rPr>
        <b/>
        <i/>
        <sz val="12"/>
        <rFont val="Calibri"/>
        <family val="2"/>
        <scheme val="minor"/>
      </rPr>
      <t>Стілець офісний  ІЗО</t>
    </r>
    <r>
      <rPr>
        <sz val="12"/>
        <rFont val="Calibri"/>
        <family val="2"/>
        <scheme val="minor"/>
      </rPr>
      <t xml:space="preserve">
Технічні вимоги:
Сидіння та спинка виготовлене з тканини. Глибина - см 60, Висота - см 81, Ширина - см 55, Глибина сидіння - см41 ,Висота сидіння - см 44, Ширина сидіння - см 47, Висота спинки - см 37, Розмір основи - см53х53.
Колір: будь ласка, вкажіть можливі варіанти у вашій пропозиції.</t>
    </r>
  </si>
  <si>
    <r>
      <rPr>
        <b/>
        <i/>
        <sz val="12"/>
        <rFont val="Calibri"/>
        <family val="2"/>
        <scheme val="minor"/>
      </rPr>
      <t xml:space="preserve">IZO office chair </t>
    </r>
    <r>
      <rPr>
        <sz val="12"/>
        <rFont val="Calibri"/>
        <family val="2"/>
        <scheme val="minor"/>
      </rPr>
      <t xml:space="preserve">
Technical requirements:
The seat and backrest are made of leatherette. Depth - cm 60, Height - cm 81, Width - cm 55, Seat depth - cm 41, Seat height - cm 44, Seat width - cm 47, Back height - cm 37, Base size - cm53x53.
Color: please indicate possible options in your proposal.</t>
    </r>
  </si>
  <si>
    <r>
      <rPr>
        <b/>
        <i/>
        <sz val="12"/>
        <rFont val="Calibri"/>
        <family val="2"/>
        <scheme val="minor"/>
      </rPr>
      <t xml:space="preserve">IZO office chair </t>
    </r>
    <r>
      <rPr>
        <sz val="12"/>
        <rFont val="Calibri"/>
        <family val="2"/>
        <scheme val="minor"/>
      </rPr>
      <t xml:space="preserve">
Technical requirements:
The seat and backrest are made of fabric. Depth - cm 60, Height - cm 81, Width - cm 55, Seat depth - cm 41, Seat height - cm 44, Seat width - cm 47, Back height - cm 37, Base size - cm53x53.
Color: please indicate possible options in your proposal.</t>
    </r>
  </si>
  <si>
    <r>
      <rPr>
        <b/>
        <i/>
        <sz val="12"/>
        <rFont val="Calibri"/>
        <family val="2"/>
        <scheme val="minor"/>
      </rPr>
      <t xml:space="preserve">Cabinet for documents 600*320*1860 mm </t>
    </r>
    <r>
      <rPr>
        <sz val="12"/>
        <rFont val="Calibri"/>
        <family val="2"/>
        <scheme val="minor"/>
      </rPr>
      <t xml:space="preserve">
Technical requirements:
Number of internal shelves: 4, Facade type: hinged;
Number of doors: 2, Width: 600 mm, Depth: 320 mm, Height: 1860 mm.
Color: please indicate possible options in your proposal.</t>
    </r>
  </si>
  <si>
    <r>
      <rPr>
        <b/>
        <i/>
        <sz val="12"/>
        <rFont val="Calibri"/>
        <family val="2"/>
        <scheme val="minor"/>
      </rPr>
      <t>Шафа для документів 600*320*1860 мм</t>
    </r>
    <r>
      <rPr>
        <sz val="12"/>
        <rFont val="Calibri"/>
        <family val="2"/>
        <scheme val="minor"/>
      </rPr>
      <t xml:space="preserve">
Технічні вимоги:
Кількість внутрішніх полиць 4 шт., Тип фасаду розпашний;
Кількість стулок (дверей) 2 шт., Ширина   600 мм, Глибина   320 мм, Висота  1860 мм.
Колір: будь ласка, вкажіть можливі варіанти у вашій пропозиції.</t>
    </r>
  </si>
  <si>
    <r>
      <rPr>
        <b/>
        <i/>
        <sz val="12"/>
        <rFont val="Calibri"/>
        <family val="2"/>
        <scheme val="minor"/>
      </rPr>
      <t>Шафа для документів 1500*400*2000</t>
    </r>
    <r>
      <rPr>
        <sz val="12"/>
        <rFont val="Calibri"/>
        <family val="2"/>
        <scheme val="minor"/>
      </rPr>
      <t xml:space="preserve">
Технічні вимоги:
Матеріал фасаду: ДСП Розмір Ширина: 1500 мм Висота: 2000 мм Глибина: 400 мм. 6 секцій під полички 1 секція відкрита.
Колір: будь ласка, вкажіть можливі варіанти у вашій пропозиції.</t>
    </r>
  </si>
  <si>
    <r>
      <rPr>
        <b/>
        <i/>
        <sz val="12"/>
        <rFont val="Calibri"/>
        <family val="2"/>
        <scheme val="minor"/>
      </rPr>
      <t>Cabinet for documents 1500*400*2000</t>
    </r>
    <r>
      <rPr>
        <sz val="12"/>
        <rFont val="Calibri"/>
        <family val="2"/>
        <scheme val="minor"/>
      </rPr>
      <t xml:space="preserve">
Technical requirements:
Facade material: Chipboard Size Width: 1500 mm Height: 2000 mm Depth: 400 mm. 6 sections for shelves 1 section open.
Color: please indicate possible options in your proposal.</t>
    </r>
  </si>
  <si>
    <r>
      <rPr>
        <b/>
        <i/>
        <sz val="12"/>
        <rFont val="Calibri"/>
        <family val="2"/>
        <scheme val="minor"/>
      </rPr>
      <t>Шафа для документів 800*340*2100</t>
    </r>
    <r>
      <rPr>
        <sz val="12"/>
        <rFont val="Calibri"/>
        <family val="2"/>
        <scheme val="minor"/>
      </rPr>
      <t xml:space="preserve">
Технічні вимоги:
Матеріал фасаду: ДСП Розмір Ширина: 1500 мм Висота: 2000 мм Глибина: 400 мм. 6 секцій під полички 1 секція відкрита.
Колір: будь ласка, вкажіть можливі варіанти у вашій пропозиції.</t>
    </r>
  </si>
  <si>
    <r>
      <rPr>
        <b/>
        <i/>
        <sz val="12"/>
        <rFont val="Calibri"/>
        <family val="2"/>
        <scheme val="minor"/>
      </rPr>
      <t>Cabinet for documents 800*340*2100</t>
    </r>
    <r>
      <rPr>
        <sz val="12"/>
        <rFont val="Calibri"/>
        <family val="2"/>
        <scheme val="minor"/>
      </rPr>
      <t xml:space="preserve">
Technical requirements:
Facade material: Chipboard Size Width: 800 mm Height: 2100 mm Depth: 340 mm. 6 sections for shelves 1 section open
Color: please indicate possible options in your proposal.</t>
    </r>
  </si>
  <si>
    <r>
      <rPr>
        <b/>
        <i/>
        <sz val="12"/>
        <rFont val="Calibri"/>
        <family val="2"/>
        <scheme val="minor"/>
      </rPr>
      <t>Шафа для одягу</t>
    </r>
    <r>
      <rPr>
        <sz val="12"/>
        <rFont val="Calibri"/>
        <family val="2"/>
        <scheme val="minor"/>
      </rPr>
      <t xml:space="preserve">
Технічні вимоги:
Матеріал фасаду: ДСП Розмір 600*520*1800
Колір: будь ласка, вкажіть можливі варіанти у вашій пропозиції.</t>
    </r>
  </si>
  <si>
    <r>
      <rPr>
        <b/>
        <i/>
        <sz val="12"/>
        <rFont val="Calibri"/>
        <family val="2"/>
        <scheme val="minor"/>
      </rPr>
      <t xml:space="preserve">Wardrobe for clothes </t>
    </r>
    <r>
      <rPr>
        <sz val="12"/>
        <rFont val="Calibri"/>
        <family val="2"/>
        <scheme val="minor"/>
      </rPr>
      <t xml:space="preserve">
Technical requirements:
Facade material: Chipboard Size 600*520*1800
Color: please indicate possible options in your proposal.</t>
    </r>
  </si>
  <si>
    <r>
      <rPr>
        <b/>
        <i/>
        <sz val="12"/>
        <rFont val="Calibri"/>
        <family val="2"/>
        <scheme val="minor"/>
      </rPr>
      <t xml:space="preserve">Wardrobe for clothes </t>
    </r>
    <r>
      <rPr>
        <sz val="12"/>
        <rFont val="Calibri"/>
        <family val="2"/>
        <scheme val="minor"/>
      </rPr>
      <t xml:space="preserve">
Technical requirements:
Facade material: Chipboard Size 800*520*2100 mm. 2 shelves inside at the top and bottom, bar for clothes hangers on top.
Color: please indicate possible options in your proposal.</t>
    </r>
  </si>
  <si>
    <r>
      <rPr>
        <b/>
        <i/>
        <sz val="12"/>
        <rFont val="Calibri"/>
        <family val="2"/>
        <scheme val="minor"/>
      </rPr>
      <t>Шафа для одягу</t>
    </r>
    <r>
      <rPr>
        <sz val="12"/>
        <rFont val="Calibri"/>
        <family val="2"/>
        <scheme val="minor"/>
      </rPr>
      <t xml:space="preserve">
Технічні вимоги:
Матеріал фасаду: ДСП Розмір 800*520*2100 мм. 2 полички всередині вгорі та внизу, штанга для вішалок для одягу зверху.
Колір: будь ласка, вкажіть можливі варіанти у вашій пропозиції.</t>
    </r>
  </si>
  <si>
    <r>
      <rPr>
        <b/>
        <i/>
        <sz val="12"/>
        <rFont val="Calibri"/>
        <family val="2"/>
        <scheme val="minor"/>
      </rPr>
      <t>Шафа для одягу</t>
    </r>
    <r>
      <rPr>
        <sz val="12"/>
        <rFont val="Calibri"/>
        <family val="2"/>
        <scheme val="minor"/>
      </rPr>
      <t xml:space="preserve">
Технічні вимоги:
Матеріал фасаду: ДСП Розмір 1000*520*1950 мм. Кількість ящиків:  2 шт. Кількість полиць:  1 шт. Оснащення:  з дверцятами, з висувними шухлядами, труба для вішаків, штанга для одягу, 2 висувні шухляди, полиця.
Колір: будь ласка, вкажіть можливі варіанти у вашій пропозиції.</t>
    </r>
  </si>
  <si>
    <r>
      <rPr>
        <b/>
        <i/>
        <sz val="12"/>
        <rFont val="Calibri"/>
        <family val="2"/>
        <scheme val="minor"/>
      </rPr>
      <t xml:space="preserve">Wardrobe for clothes </t>
    </r>
    <r>
      <rPr>
        <sz val="12"/>
        <rFont val="Calibri"/>
        <family val="2"/>
        <scheme val="minor"/>
      </rPr>
      <t xml:space="preserve">
Technical requirements:
Facade material: Chipboard Size 1000*520*1950 mm. Number of boxes: 2 pcs. Number of shelves: 1 pc. Equipment: with doors, with pull-out drawers, tube for hangers, clothes rail, 2 pull-out drawers, shelf.
Color: please indicate possible options in your proposal.</t>
    </r>
  </si>
  <si>
    <r>
      <rPr>
        <b/>
        <i/>
        <sz val="12"/>
        <rFont val="Calibri"/>
        <family val="2"/>
        <scheme val="minor"/>
      </rPr>
      <t xml:space="preserve">Шафа </t>
    </r>
    <r>
      <rPr>
        <sz val="12"/>
        <rFont val="Calibri"/>
        <family val="2"/>
        <scheme val="minor"/>
      </rPr>
      <t xml:space="preserve">
Технічні вимоги:
Основа: ЛДСП 16 мм.
Фасади: ЛДСП 16 мм.
Габаритні розміри Ш*Г*В / вага:
740х570х1850 мм / 50 кг.
Колір: будь ласка, вкажіть можливі варіанти у вашій пропозиції.</t>
    </r>
  </si>
  <si>
    <r>
      <rPr>
        <b/>
        <i/>
        <sz val="12"/>
        <rFont val="Calibri"/>
        <family val="2"/>
        <scheme val="minor"/>
      </rPr>
      <t>Cabinet</t>
    </r>
    <r>
      <rPr>
        <sz val="12"/>
        <rFont val="Calibri"/>
        <family val="2"/>
        <scheme val="minor"/>
      </rPr>
      <t xml:space="preserve">
Technical requirements:
Base: laminated chipboard 16 mm.
Facades: laminated chipboard 16 mm.
Overall dimensions W*D*H / width:
740x570x1850 mm / 50 kg.
Color: please indicate possible options in your proposal.</t>
    </r>
  </si>
  <si>
    <r>
      <rPr>
        <b/>
        <i/>
        <sz val="12"/>
        <rFont val="Calibri"/>
        <family val="2"/>
        <scheme val="minor"/>
      </rPr>
      <t>Шафа господарська 500*500*1530мм</t>
    </r>
    <r>
      <rPr>
        <sz val="12"/>
        <rFont val="Calibri"/>
        <family val="2"/>
        <scheme val="minor"/>
      </rPr>
      <t xml:space="preserve">
Технічні вимоги:
ДСП, Кількість полиць: 2 шт., Оснащення: відділення із дверцятами, з двома полицями всередині.
Колір: будь ласка, вкажіть можливі варіанти у вашій пропозиції.</t>
    </r>
  </si>
  <si>
    <r>
      <rPr>
        <b/>
        <i/>
        <sz val="12"/>
        <rFont val="Calibri"/>
        <family val="2"/>
        <scheme val="minor"/>
      </rPr>
      <t>Household cabinet 500*500*1530 mm</t>
    </r>
    <r>
      <rPr>
        <sz val="12"/>
        <rFont val="Calibri"/>
        <family val="2"/>
        <scheme val="minor"/>
      </rPr>
      <t xml:space="preserve">
Technical requirements:
Chipboard, Number of shelves: 2 pcs., Equipment: a compartment with doors, with two shelves inside.
Color: please indicate possible options in your proposal.</t>
    </r>
  </si>
  <si>
    <r>
      <rPr>
        <b/>
        <i/>
        <sz val="12"/>
        <rFont val="Calibri"/>
        <family val="2"/>
        <scheme val="minor"/>
      </rPr>
      <t>Office cabinet 450*320*2100</t>
    </r>
    <r>
      <rPr>
        <sz val="12"/>
        <rFont val="Calibri"/>
        <family val="2"/>
        <scheme val="minor"/>
      </rPr>
      <t xml:space="preserve">
Technical requirements:
Frame material: chipboard Construction: with drawers; 
Size: Width: 450 mm Height: 2100 mm Depth: 320 mm, the number of shelves inside - 5 pcs.
Color: please indicate possible options in your proposal.</t>
    </r>
  </si>
  <si>
    <r>
      <rPr>
        <b/>
        <i/>
        <sz val="12"/>
        <rFont val="Calibri"/>
        <family val="2"/>
        <scheme val="minor"/>
      </rPr>
      <t>Шафа офісна 450*320*2100</t>
    </r>
    <r>
      <rPr>
        <sz val="12"/>
        <rFont val="Calibri"/>
        <family val="2"/>
        <scheme val="minor"/>
      </rPr>
      <t xml:space="preserve">
Технічні вимоги:
Матеріал каркасу:  ДСП Конструкція,  з шухлядами; 
Розмір: Ширина:  450 мм Висота:  2100 мм Глибина:  320 мм, кількість полиць всередині - 5 шт.
Колір: будь ласка, вкажіть можливі варіанти у вашій пропозиції.</t>
    </r>
  </si>
  <si>
    <r>
      <rPr>
        <b/>
        <i/>
        <sz val="12"/>
        <rFont val="Calibri"/>
        <family val="2"/>
        <scheme val="minor"/>
      </rPr>
      <t>Полиця відкрита для документів</t>
    </r>
    <r>
      <rPr>
        <sz val="12"/>
        <rFont val="Calibri"/>
        <family val="2"/>
        <scheme val="minor"/>
      </rPr>
      <t xml:space="preserve">
Технічні вимоги:
Підлогова 3 полички всередині, без дверцят, відкрита поверхня.
Від 368*338*1449 мм
Колір: будь ласка, вкажіть можливі варіанти у вашій пропозиції.</t>
    </r>
  </si>
  <si>
    <r>
      <rPr>
        <b/>
        <i/>
        <sz val="12"/>
        <rFont val="Calibri"/>
        <family val="2"/>
        <scheme val="minor"/>
      </rPr>
      <t>The shelf is open for documents</t>
    </r>
    <r>
      <rPr>
        <sz val="12"/>
        <rFont val="Calibri"/>
        <family val="2"/>
        <scheme val="minor"/>
      </rPr>
      <t xml:space="preserve">
Technical requirements:
Shelf type: floor 3 shelves inside, no door, open surface.
From 368*338*1449 mm
Color: please indicate possible options in your proposal.</t>
    </r>
  </si>
  <si>
    <r>
      <rPr>
        <b/>
        <i/>
        <sz val="12"/>
        <rFont val="Calibri"/>
        <family val="2"/>
        <scheme val="minor"/>
      </rPr>
      <t>Rack</t>
    </r>
    <r>
      <rPr>
        <sz val="12"/>
        <rFont val="Calibri"/>
        <family val="2"/>
        <scheme val="minor"/>
      </rPr>
      <t xml:space="preserve">
Technical requirements:
 Shelving 1800x1600x700 Metkas, 250 kg per shelf, 4 shelves, chipboard, painted.
Color: please indicate possible options in your proposal.</t>
    </r>
  </si>
  <si>
    <t>Picture/ Photo for visualisation
|
Зображення/ Фото для візуалізації</t>
  </si>
  <si>
    <r>
      <rPr>
        <b/>
        <i/>
        <sz val="12"/>
        <rFont val="Calibri"/>
        <family val="2"/>
        <scheme val="minor"/>
      </rPr>
      <t>Шафа-пенал</t>
    </r>
    <r>
      <rPr>
        <sz val="12"/>
        <rFont val="Calibri"/>
        <family val="2"/>
        <scheme val="minor"/>
      </rPr>
      <t xml:space="preserve">
Технічні вимоги:
370*370*1850 мм, 4 полички.
Матеріал: ДСП, ПВХ.
Колір: будь ласка, вкажіть можливі варіанти у вашій пропозиції.</t>
    </r>
  </si>
  <si>
    <r>
      <rPr>
        <b/>
        <i/>
        <sz val="12"/>
        <rFont val="Calibri"/>
        <family val="2"/>
        <scheme val="minor"/>
      </rPr>
      <t>Cabinet</t>
    </r>
    <r>
      <rPr>
        <sz val="12"/>
        <rFont val="Calibri"/>
        <family val="2"/>
        <scheme val="minor"/>
      </rPr>
      <t xml:space="preserve">
Technical requirements:
370*370*1850 mm 4 shelves.
Material: chipboard, PVC.
Color: please indicate possible options in your proposal.</t>
    </r>
  </si>
  <si>
    <r>
      <rPr>
        <b/>
        <i/>
        <sz val="12"/>
        <rFont val="Calibri"/>
        <family val="2"/>
        <scheme val="minor"/>
      </rPr>
      <t>Стелаж</t>
    </r>
    <r>
      <rPr>
        <sz val="12"/>
        <rFont val="Calibri"/>
        <family val="2"/>
        <scheme val="minor"/>
      </rPr>
      <t xml:space="preserve">
Технічні вимоги:
Стелаж1800х1600х700 Меткас, 250 кг на полицю, 4 полиці, ДСП, фарбований.
Колір: будь ласка, вкажіть можливі варіанти у вашій пропозиції.</t>
    </r>
  </si>
  <si>
    <r>
      <rPr>
        <b/>
        <i/>
        <sz val="12"/>
        <rFont val="Calibri"/>
        <family val="2"/>
        <scheme val="minor"/>
      </rPr>
      <t>Тумба</t>
    </r>
    <r>
      <rPr>
        <sz val="12"/>
        <rFont val="Calibri"/>
        <family val="2"/>
        <scheme val="minor"/>
      </rPr>
      <t xml:space="preserve">
Технічні вимоги:
Основа: ЛДСП 16 мм
Габаритні розміри Ш*Г*В, мм: 400x460x610
Вага виробу, кг: 19.
Колір: будь ласка, вкажіть можливі варіанти у вашій пропозиції.</t>
    </r>
  </si>
  <si>
    <r>
      <rPr>
        <b/>
        <i/>
        <sz val="12"/>
        <rFont val="Calibri"/>
        <family val="2"/>
        <scheme val="minor"/>
      </rPr>
      <t>Cabinet</t>
    </r>
    <r>
      <rPr>
        <sz val="12"/>
        <rFont val="Calibri"/>
        <family val="2"/>
        <scheme val="minor"/>
      </rPr>
      <t xml:space="preserve">
Technical requirements:
Base: chipboard 16 mm
Overall dimensions W*D*H, mm: 400x460x610
Product weight, kg: 19.
Color: please indicate possible options in your proposal.</t>
    </r>
  </si>
  <si>
    <r>
      <rPr>
        <b/>
        <i/>
        <sz val="12"/>
        <rFont val="Calibri"/>
        <family val="2"/>
        <scheme val="minor"/>
      </rPr>
      <t>Тумба</t>
    </r>
    <r>
      <rPr>
        <sz val="12"/>
        <rFont val="Calibri"/>
        <family val="2"/>
        <scheme val="minor"/>
      </rPr>
      <t xml:space="preserve">
Технічні вимоги:
Основа: ЛДСП 16 мм
Габаритні розміри Ш*Г*В, мм: 370x370x560
Вага виробу, кг: 13.
Колір: будь ласка, вкажіть можливі варіанти у вашій пропозиції.</t>
    </r>
  </si>
  <si>
    <r>
      <rPr>
        <b/>
        <i/>
        <sz val="12"/>
        <rFont val="Calibri"/>
        <family val="2"/>
        <scheme val="minor"/>
      </rPr>
      <t>Cabinet</t>
    </r>
    <r>
      <rPr>
        <sz val="12"/>
        <rFont val="Calibri"/>
        <family val="2"/>
        <scheme val="minor"/>
      </rPr>
      <t xml:space="preserve">
Technical requirements:
Base: chipboard 16 mm
Overall dimensions W*D*H, mm: 370x370x560
Product weight, kg: 13.
Color: please indicate possible options in your proposal.</t>
    </r>
  </si>
  <si>
    <r>
      <rPr>
        <b/>
        <i/>
        <sz val="12"/>
        <rFont val="Calibri"/>
        <family val="2"/>
        <scheme val="minor"/>
      </rPr>
      <t>Тумба</t>
    </r>
    <r>
      <rPr>
        <sz val="12"/>
        <rFont val="Calibri"/>
        <family val="2"/>
        <scheme val="minor"/>
      </rPr>
      <t xml:space="preserve">
Технічні вимоги:
Основа: ЛДСП 16 мм
Габаритні розміри Ш*Г*В, мм: 400х460х780
Вага виробу, кг: 25.
Колір: будь ласка, вкажіть можливі варіанти у вашій пропозиції.</t>
    </r>
  </si>
  <si>
    <r>
      <rPr>
        <b/>
        <i/>
        <sz val="12"/>
        <rFont val="Calibri"/>
        <family val="2"/>
        <scheme val="minor"/>
      </rPr>
      <t>Комод</t>
    </r>
    <r>
      <rPr>
        <sz val="12"/>
        <rFont val="Calibri"/>
        <family val="2"/>
        <scheme val="minor"/>
      </rPr>
      <t xml:space="preserve">
Технічні вимоги:
Розміри : 60х42х90 см., матеріал: ЛДСП.
Колір: будь ласка, вкажіть можливі варіанти у вашій пропозиції.</t>
    </r>
  </si>
  <si>
    <r>
      <rPr>
        <b/>
        <i/>
        <sz val="12"/>
        <rFont val="Calibri"/>
        <family val="2"/>
        <scheme val="minor"/>
      </rPr>
      <t>Cabinet</t>
    </r>
    <r>
      <rPr>
        <sz val="12"/>
        <rFont val="Calibri"/>
        <family val="2"/>
        <scheme val="minor"/>
      </rPr>
      <t xml:space="preserve">
Technical requirements:
Base: chipboard 16 mm
Overall dimensions W*D*H, mm: 400x460x780
Product weight, kg: 25.
Color: please indicate possible options in your proposal.</t>
    </r>
  </si>
  <si>
    <r>
      <rPr>
        <b/>
        <i/>
        <sz val="12"/>
        <rFont val="Calibri"/>
        <family val="2"/>
        <scheme val="minor"/>
      </rPr>
      <t>Chest of drawers</t>
    </r>
    <r>
      <rPr>
        <sz val="12"/>
        <rFont val="Calibri"/>
        <family val="2"/>
        <scheme val="minor"/>
      </rPr>
      <t xml:space="preserve">
Technical requirements:
Dimensions: 60x42x90 cm., material: chipboard.
Color: please indicate possible options in your proposal.</t>
    </r>
  </si>
  <si>
    <r>
      <rPr>
        <b/>
        <i/>
        <sz val="12"/>
        <rFont val="Calibri"/>
        <family val="2"/>
        <scheme val="minor"/>
      </rPr>
      <t>Тумба-стіл</t>
    </r>
    <r>
      <rPr>
        <sz val="12"/>
        <rFont val="Calibri"/>
        <family val="2"/>
        <scheme val="minor"/>
      </rPr>
      <t xml:space="preserve">
Технічні вимоги:
Ширина: 800 мм, Висота: 824 мм, Глибина: 466 мм, Одна сторона має поличку зверху та секцію з дверцятою інша сторона має цільну дверцяту.
Колір: будь ласка, вкажіть можливі варіанти у вашій пропозиції.</t>
    </r>
  </si>
  <si>
    <r>
      <rPr>
        <b/>
        <i/>
        <sz val="12"/>
        <rFont val="Calibri"/>
        <family val="2"/>
        <scheme val="minor"/>
      </rPr>
      <t>Cabinet-table</t>
    </r>
    <r>
      <rPr>
        <sz val="12"/>
        <rFont val="Calibri"/>
        <family val="2"/>
        <scheme val="minor"/>
      </rPr>
      <t xml:space="preserve">
Technical requirements:
Width: 800 mm, Height: 824 mm, Depth: 466 mm, One side has a shelf on top and a section with a door, the other side has a single door.
Color: please indicate possible options in your proposal.</t>
    </r>
  </si>
  <si>
    <r>
      <rPr>
        <b/>
        <i/>
        <sz val="12"/>
        <rFont val="Calibri"/>
        <family val="2"/>
        <scheme val="minor"/>
      </rPr>
      <t>Тумба під мікрохвильову піч</t>
    </r>
    <r>
      <rPr>
        <sz val="12"/>
        <rFont val="Calibri"/>
        <family val="2"/>
        <scheme val="minor"/>
      </rPr>
      <t xml:space="preserve">
Технічні вимоги:
Кількість ящиків: 2 шт. Оснащення: відділення із дверцятами, шухляда, відкриті полиці, з висувними шухлядами, з дверцятами.
Розмір: Ширина:  650 мм; Висота:  612 мм; Глибина:  450 мм; тумба на роликах, мобільна.
Колір: будь ласка, вкажіть можливі варіанти у вашій пропозиції.</t>
    </r>
  </si>
  <si>
    <r>
      <rPr>
        <b/>
        <i/>
        <sz val="12"/>
        <rFont val="Calibri"/>
        <family val="2"/>
        <scheme val="minor"/>
      </rPr>
      <t>Cabinet for a microwave oven</t>
    </r>
    <r>
      <rPr>
        <sz val="12"/>
        <rFont val="Calibri"/>
        <family val="2"/>
        <scheme val="minor"/>
      </rPr>
      <t xml:space="preserve">
Technical requirements:
Number of boxes: 2 pcs. Equipment: compartment with doors, drawer, open shelves, with pull-out drawers, with doors. 
Size: Width: 650 mm; Height: 612 mm; Depth: 450 mm; cabinet on casters, mobile.
Color: please indicate possible options in your proposal.</t>
    </r>
  </si>
  <si>
    <r>
      <rPr>
        <b/>
        <i/>
        <sz val="12"/>
        <rFont val="Calibri"/>
        <family val="2"/>
        <scheme val="minor"/>
      </rPr>
      <t xml:space="preserve">Тумба під мийку
</t>
    </r>
    <r>
      <rPr>
        <sz val="12"/>
        <rFont val="Calibri"/>
        <family val="2"/>
        <scheme val="minor"/>
      </rPr>
      <t>Технічні вимоги:</t>
    </r>
    <r>
      <rPr>
        <b/>
        <i/>
        <sz val="12"/>
        <rFont val="Calibri"/>
        <family val="2"/>
        <scheme val="minor"/>
      </rPr>
      <t xml:space="preserve">
</t>
    </r>
    <r>
      <rPr>
        <sz val="12"/>
        <rFont val="Calibri"/>
        <family val="2"/>
        <scheme val="minor"/>
      </rPr>
      <t>Тумба під мийку (без мийки і без стільниці), розмір: висота 820 мм., глибина 470 мм., ширина 600 мм., матеріал: ЛДСП.
Колір: будь ласка, вкажіть можливі варіанти у вашій пропозиції.</t>
    </r>
  </si>
  <si>
    <r>
      <rPr>
        <b/>
        <i/>
        <sz val="12"/>
        <rFont val="Calibri"/>
        <family val="2"/>
        <scheme val="minor"/>
      </rPr>
      <t>Cabinet for a sink</t>
    </r>
    <r>
      <rPr>
        <sz val="12"/>
        <rFont val="Calibri"/>
        <family val="2"/>
        <scheme val="minor"/>
      </rPr>
      <t xml:space="preserve">
Technical requirements:
Cabinet under the sink (without sink and without countertop), size: height 820 mm, depth 470 mm, width 600 mm, material: chipboard.
Color: please indicate possible options in your proposal.</t>
    </r>
  </si>
  <si>
    <r>
      <rPr>
        <b/>
        <i/>
        <sz val="12"/>
        <rFont val="Calibri"/>
        <family val="2"/>
        <scheme val="minor"/>
      </rPr>
      <t xml:space="preserve">Мийка з тумбою
</t>
    </r>
    <r>
      <rPr>
        <sz val="12"/>
        <rFont val="Calibri"/>
        <family val="2"/>
        <scheme val="minor"/>
      </rPr>
      <t>Технічні вимоги:</t>
    </r>
    <r>
      <rPr>
        <b/>
        <i/>
        <sz val="12"/>
        <rFont val="Calibri"/>
        <family val="2"/>
        <scheme val="minor"/>
      </rPr>
      <t xml:space="preserve">
</t>
    </r>
    <r>
      <rPr>
        <sz val="12"/>
        <rFont val="Calibri"/>
        <family val="2"/>
        <scheme val="minor"/>
      </rPr>
      <t>Мийка з тумбою 600*800 мм;
Матеріал мийки: нержавіюча сталь, ширина мийки: 700 мм, висота мийки: 140 мм., матеріал тумби: ЛДСП.
Колір: будь ласка, вкажіть можливі варіанти у вашій пропозиції.</t>
    </r>
  </si>
  <si>
    <r>
      <rPr>
        <b/>
        <i/>
        <sz val="12"/>
        <rFont val="Calibri"/>
        <family val="2"/>
        <scheme val="minor"/>
      </rPr>
      <t>Cabinet for a sink</t>
    </r>
    <r>
      <rPr>
        <sz val="12"/>
        <rFont val="Calibri"/>
        <family val="2"/>
        <scheme val="minor"/>
      </rPr>
      <t xml:space="preserve">
Technical requirements:
Sink with cabinet 600*800 mm;
Sink material: stainless steel, sink width: 700 mm, sink height: 140 mm, cabinet material: Chipboard.
Color: please indicate possible options in your proposal.</t>
    </r>
  </si>
  <si>
    <r>
      <rPr>
        <b/>
        <i/>
        <sz val="12"/>
        <rFont val="Calibri"/>
        <family val="2"/>
        <scheme val="minor"/>
      </rPr>
      <t>Стіл</t>
    </r>
    <r>
      <rPr>
        <sz val="12"/>
        <rFont val="Calibri"/>
        <family val="2"/>
        <scheme val="minor"/>
      </rPr>
      <t xml:space="preserve">
Технічні вимоги:
Габаритні розміри Ш*Г*В / вага:
1200х600х750 мм / 36 кг.
Колір: будь ласка, вкажіть можливі варіанти у вашій пропозиції.</t>
    </r>
  </si>
  <si>
    <r>
      <rPr>
        <b/>
        <i/>
        <sz val="12"/>
        <rFont val="Calibri"/>
        <family val="2"/>
        <scheme val="minor"/>
      </rPr>
      <t>Стіл письмовий</t>
    </r>
    <r>
      <rPr>
        <sz val="12"/>
        <rFont val="Calibri"/>
        <family val="2"/>
        <scheme val="minor"/>
      </rPr>
      <t xml:space="preserve">
Технічні вимоги:
Висота: 750 мм, Ширина: 900 мм, Глибина: 400 мм, Товщина стільниці: 16 мм; 1 шухляда збоку.
Колір: будь ласка, вкажіть можливі варіанти у вашій пропозиції.</t>
    </r>
  </si>
  <si>
    <r>
      <rPr>
        <b/>
        <i/>
        <sz val="12"/>
        <rFont val="Calibri"/>
        <family val="2"/>
        <scheme val="minor"/>
      </rPr>
      <t>Table</t>
    </r>
    <r>
      <rPr>
        <sz val="12"/>
        <rFont val="Calibri"/>
        <family val="2"/>
        <scheme val="minor"/>
      </rPr>
      <t xml:space="preserve">
Technical requirements:
Overall dimensions W*D*H / weight:
1200x600x750 mm / 36 kg.
Color: please indicate possible options in your proposal.</t>
    </r>
  </si>
  <si>
    <r>
      <rPr>
        <b/>
        <i/>
        <sz val="12"/>
        <rFont val="Calibri"/>
        <family val="2"/>
        <scheme val="minor"/>
      </rPr>
      <t>Desk</t>
    </r>
    <r>
      <rPr>
        <sz val="12"/>
        <rFont val="Calibri"/>
        <family val="2"/>
        <scheme val="minor"/>
      </rPr>
      <t xml:space="preserve">
Technical requirements:
Height: 750 mm, Width: 900 mm, Depth: 400 mm, Table thickness: 16 mm; 1 drawer on the side.
Color: please indicate possible options in your proposal.</t>
    </r>
  </si>
  <si>
    <r>
      <rPr>
        <b/>
        <i/>
        <sz val="12"/>
        <rFont val="Calibri"/>
        <family val="2"/>
        <scheme val="minor"/>
      </rPr>
      <t>Стіл</t>
    </r>
    <r>
      <rPr>
        <sz val="12"/>
        <rFont val="Calibri"/>
        <family val="2"/>
        <scheme val="minor"/>
      </rPr>
      <t xml:space="preserve">
Технічні вимоги:
Габаритні розміри Ш*Г*В / вага:
1200х600х750 мм / 41 кг.
Колір: будь ласка, вкажіть можливі варіанти у вашій пропозиції.</t>
    </r>
  </si>
  <si>
    <r>
      <rPr>
        <b/>
        <i/>
        <sz val="12"/>
        <rFont val="Calibri"/>
        <family val="2"/>
        <scheme val="minor"/>
      </rPr>
      <t>Table</t>
    </r>
    <r>
      <rPr>
        <sz val="12"/>
        <rFont val="Calibri"/>
        <family val="2"/>
        <scheme val="minor"/>
      </rPr>
      <t xml:space="preserve">
Technical requirements:
Overall dimensions W*D*H / weight:
1200x600x750 mm / 41 kg.
Color: please indicate possible options in your proposal.</t>
    </r>
  </si>
  <si>
    <r>
      <rPr>
        <b/>
        <i/>
        <sz val="12"/>
        <rFont val="Calibri"/>
        <family val="2"/>
        <scheme val="minor"/>
      </rPr>
      <t>Стіл письмовий кутовий</t>
    </r>
    <r>
      <rPr>
        <sz val="12"/>
        <rFont val="Calibri"/>
        <family val="2"/>
        <scheme val="minor"/>
      </rPr>
      <t xml:space="preserve">
Технічні вимоги:
Розмір (від): Висота:  766 мм; Ширина:  1244 мм; Глибина:  848 мм; Товщина стільниці:  16 мм; 
Кутовий стіл для письма з трьома шухлядами та відкритим відділенням з полицею. Для шухляд використовуються роликові висувні механізми. Меблева опора-цвях, використовується для створення невеликого проміжку між боковою стінкою та підлогою.
Колір: будь ласка, вкажіть можливі варіанти у вашій пропозиції.</t>
    </r>
  </si>
  <si>
    <r>
      <rPr>
        <b/>
        <i/>
        <sz val="12"/>
        <rFont val="Calibri"/>
        <family val="2"/>
        <scheme val="minor"/>
      </rPr>
      <t>Шафа-буфет</t>
    </r>
    <r>
      <rPr>
        <sz val="12"/>
        <rFont val="Calibri"/>
        <family val="2"/>
        <scheme val="minor"/>
      </rPr>
      <t xml:space="preserve">
Технічні вимоги:
3 секції з дверима;
3 ящика висувних, 2 відкриті полички, Розміри : ширина: 800 мм., висота: 1850 мм., глибина: 410 мм.
Колір: будь ласка, вкажіть можливі варіанти у вашій пропозиції.</t>
    </r>
  </si>
  <si>
    <r>
      <rPr>
        <b/>
        <i/>
        <sz val="12"/>
        <rFont val="Calibri"/>
        <family val="2"/>
        <scheme val="minor"/>
      </rPr>
      <t>Sideboard</t>
    </r>
    <r>
      <rPr>
        <sz val="12"/>
        <rFont val="Calibri"/>
        <family val="2"/>
        <scheme val="minor"/>
      </rPr>
      <t xml:space="preserve">
Technical requirements:
3 sections with doors;
3 drawers, 2 open shelves, Dimensions: width: 800 mm., height: 1850 mm., depth: 410 mm.
Color: please indicate possible options in your proposal.</t>
    </r>
  </si>
  <si>
    <r>
      <rPr>
        <b/>
        <i/>
        <sz val="12"/>
        <rFont val="Calibri"/>
        <family val="2"/>
        <scheme val="minor"/>
      </rPr>
      <t>Стіл</t>
    </r>
    <r>
      <rPr>
        <sz val="12"/>
        <rFont val="Calibri"/>
        <family val="2"/>
        <scheme val="minor"/>
      </rPr>
      <t xml:space="preserve">
Технічні вимоги:
Габаритні розміри Ш*Г*В / вага:
1200х600х750 мм / 22 кг.
Колір: будь ласка, вкажіть можливі варіанти у вашій пропозиції.</t>
    </r>
  </si>
  <si>
    <r>
      <rPr>
        <b/>
        <i/>
        <sz val="12"/>
        <rFont val="Calibri"/>
        <family val="2"/>
        <scheme val="minor"/>
      </rPr>
      <t>Table</t>
    </r>
    <r>
      <rPr>
        <sz val="12"/>
        <rFont val="Calibri"/>
        <family val="2"/>
        <scheme val="minor"/>
      </rPr>
      <t xml:space="preserve">
Technical requirements:
Overall dimensions W*D*H / weight:
1200x600x750 mm / 22 kg.
Color: please indicate possible options in your proposal.</t>
    </r>
  </si>
  <si>
    <r>
      <rPr>
        <b/>
        <i/>
        <sz val="12"/>
        <rFont val="Calibri"/>
        <family val="2"/>
        <scheme val="minor"/>
      </rPr>
      <t>Corner desk</t>
    </r>
    <r>
      <rPr>
        <sz val="12"/>
        <rFont val="Calibri"/>
        <family val="2"/>
        <scheme val="minor"/>
      </rPr>
      <t xml:space="preserve">
Technical requirements:
Size (from): Height: 766 mm; Width: 1244 mm; Depth: 848 mm; Table thickness: 16 mm; 
Corner writing table with three drawers and an open compartment with a shelf. Roller sliding mechanisms are used for drawers. A furniture support nail is used to create a small gap between the side wall and the floor.
Color: please indicate possible options in your proposal.</t>
    </r>
  </si>
  <si>
    <r>
      <rPr>
        <b/>
        <i/>
        <sz val="12"/>
        <rFont val="Calibri"/>
        <family val="2"/>
        <scheme val="minor"/>
      </rPr>
      <t>Стіл</t>
    </r>
    <r>
      <rPr>
        <sz val="12"/>
        <rFont val="Calibri"/>
        <family val="2"/>
        <scheme val="minor"/>
      </rPr>
      <t xml:space="preserve">
Технічні вимоги:
Металокаркас: кругла труба d51, покриття - хром;
Основа: ЛДСП 16 мм;
Габаритні розміри Ш*Г*В:
700x700x740 мм.
Колір: будь ласка, вкажіть можливі варіанти у вашій пропозиції.</t>
    </r>
  </si>
  <si>
    <r>
      <rPr>
        <b/>
        <i/>
        <sz val="12"/>
        <rFont val="Calibri"/>
        <family val="2"/>
        <scheme val="minor"/>
      </rPr>
      <t>Table</t>
    </r>
    <r>
      <rPr>
        <sz val="12"/>
        <rFont val="Calibri"/>
        <family val="2"/>
        <scheme val="minor"/>
      </rPr>
      <t xml:space="preserve">
Technical requirements:
Metal frame: round pipe d51, coating - chrome;
Base: chipboard 16 mm;
Overall dimensions W*D*H:
700x700x740 mm.
Color: please indicate possible options in your proposal.</t>
    </r>
  </si>
  <si>
    <r>
      <rPr>
        <b/>
        <i/>
        <sz val="12"/>
        <rFont val="Calibri"/>
        <family val="2"/>
        <scheme val="minor"/>
      </rPr>
      <t>Стіл</t>
    </r>
    <r>
      <rPr>
        <sz val="12"/>
        <rFont val="Calibri"/>
        <family val="2"/>
        <scheme val="minor"/>
      </rPr>
      <t xml:space="preserve">
Технічні вимоги:
Металокаркас: кругла труба d51, покриття - хром;
Основа: ЛДСП 16 мм;
Габаритні розміри Ш*Г*В:
1100x700x740 мм.
Колір: будь ласка, вкажіть можливі варіанти у вашій пропозиції.</t>
    </r>
  </si>
  <si>
    <r>
      <rPr>
        <b/>
        <i/>
        <sz val="12"/>
        <rFont val="Calibri"/>
        <family val="2"/>
        <scheme val="minor"/>
      </rPr>
      <t>Table</t>
    </r>
    <r>
      <rPr>
        <sz val="12"/>
        <rFont val="Calibri"/>
        <family val="2"/>
        <scheme val="minor"/>
      </rPr>
      <t xml:space="preserve">
Technical requirements:
Metal frame: round pipe d51, coating - chrome;
Base: chipboard 16 mm;
Overall dimensions W*D*H:
1100x700x740 mm.
Color: please indicate possible options in your proposal.</t>
    </r>
  </si>
  <si>
    <r>
      <rPr>
        <b/>
        <i/>
        <sz val="12"/>
        <rFont val="Calibri"/>
        <family val="2"/>
        <scheme val="minor"/>
      </rPr>
      <t>Стіл обідній</t>
    </r>
    <r>
      <rPr>
        <sz val="12"/>
        <rFont val="Calibri"/>
        <family val="2"/>
        <scheme val="minor"/>
      </rPr>
      <t xml:space="preserve">
Технічні вимоги:
Стіл обідній, Розміри: ширина - 63 см, глибина - 15 см, висота - 95 см., матеріал ніжок: метал, матеріал стільниці: ЛДСП.
Колір: будь ласка, вкажіть можливі варіанти у вашій пропозиції.</t>
    </r>
  </si>
  <si>
    <r>
      <rPr>
        <b/>
        <i/>
        <sz val="12"/>
        <rFont val="Calibri"/>
        <family val="2"/>
        <scheme val="minor"/>
      </rPr>
      <t>Dining table</t>
    </r>
    <r>
      <rPr>
        <sz val="12"/>
        <rFont val="Calibri"/>
        <family val="2"/>
        <scheme val="minor"/>
      </rPr>
      <t xml:space="preserve">
Technical requirements:
Dining table, Dimensions: width - 63 cm, depth - 15 cm, height - 95 cm, legs material: metal, table top material: chipboard.
Color: please indicate possible options in your proposal.</t>
    </r>
  </si>
  <si>
    <r>
      <rPr>
        <b/>
        <i/>
        <sz val="12"/>
        <rFont val="Calibri"/>
        <family val="2"/>
        <scheme val="minor"/>
      </rPr>
      <t>Стіл обідній</t>
    </r>
    <r>
      <rPr>
        <sz val="12"/>
        <rFont val="Calibri"/>
        <family val="2"/>
        <scheme val="minor"/>
      </rPr>
      <t xml:space="preserve">
Технічні вимоги:
Стіл обідній, Розміри: ширина - 63 см, глибина - 15 см, висота - 75 см., матеріал ніжок: метал, матеріал стільниці: ЛДСП.
Колір: будь ласка, вкажіть можливі варіанти у вашій пропозиції.</t>
    </r>
  </si>
  <si>
    <r>
      <rPr>
        <b/>
        <i/>
        <sz val="12"/>
        <rFont val="Calibri"/>
        <family val="2"/>
        <scheme val="minor"/>
      </rPr>
      <t>Dining table</t>
    </r>
    <r>
      <rPr>
        <sz val="12"/>
        <rFont val="Calibri"/>
        <family val="2"/>
        <scheme val="minor"/>
      </rPr>
      <t xml:space="preserve">
Technical requirements:
Dining table, Dimensions: width - 63 cm, depth - 15 cm, height - 75 cm, legs material: metal, table top material: chipboard.
Color: please indicate possible options in your proposal.</t>
    </r>
  </si>
  <si>
    <r>
      <rPr>
        <b/>
        <i/>
        <sz val="12"/>
        <rFont val="Calibri"/>
        <family val="2"/>
        <scheme val="minor"/>
      </rPr>
      <t>Side table</t>
    </r>
    <r>
      <rPr>
        <sz val="12"/>
        <rFont val="Calibri"/>
        <family val="2"/>
        <scheme val="minor"/>
      </rPr>
      <t xml:space="preserve">
Technical requirements:
Metal frame: round pipe d51, coating - chrome;
Base: chipboard 16 mm;
Overall dimensions W*D*H, mm: 800x720x730;
Product weight, kg: 8.
Color: please indicate possible options in your proposal.</t>
    </r>
  </si>
  <si>
    <r>
      <rPr>
        <b/>
        <i/>
        <sz val="12"/>
        <rFont val="Calibri"/>
        <family val="2"/>
        <scheme val="minor"/>
      </rPr>
      <t>Стіл приставний</t>
    </r>
    <r>
      <rPr>
        <sz val="12"/>
        <rFont val="Calibri"/>
        <family val="2"/>
        <scheme val="minor"/>
      </rPr>
      <t xml:space="preserve">
Технічні вимоги:
Металокаркас: кругла труба d51, покриття - хром;
Основа: ЛДСП 16 мм;
Габаритні розміри Ш*Г*В, мм: 800x720x730;
Вага виробу, кг: 8.
Колір: будь ласка, вкажіть можливі варіанти у вашій пропозиції.</t>
    </r>
  </si>
  <si>
    <r>
      <rPr>
        <b/>
        <i/>
        <sz val="12"/>
        <rFont val="Calibri"/>
        <family val="2"/>
        <scheme val="minor"/>
      </rPr>
      <t>Вішалка для одягу</t>
    </r>
    <r>
      <rPr>
        <sz val="12"/>
        <rFont val="Calibri"/>
        <family val="2"/>
        <scheme val="minor"/>
      </rPr>
      <t xml:space="preserve">
Технічні вимоги:
Матеріал каркаса: метал; 
Розмір (від): Ширина: 370 мм; Висота: 1780 мм; Глибина: 370 мм; Додаткові характеристики: діаметр труби – 6 см.
Колір: будь ласка, вкажіть можливі варіанти у вашій пропозиції.</t>
    </r>
  </si>
  <si>
    <r>
      <rPr>
        <b/>
        <i/>
        <sz val="12"/>
        <rFont val="Calibri"/>
        <family val="2"/>
        <scheme val="minor"/>
      </rPr>
      <t>Clothes hanger</t>
    </r>
    <r>
      <rPr>
        <sz val="12"/>
        <rFont val="Calibri"/>
        <family val="2"/>
        <scheme val="minor"/>
      </rPr>
      <t xml:space="preserve">
Technical requirements:
Frame material: metal; 
Size (from): Width: 370 mm; Height: 1780 mm; Depth: 370 mm; Additional characteristics: pipe diameter - 6 cm.
Color: please indicate possible options in your proposal.</t>
    </r>
  </si>
  <si>
    <r>
      <rPr>
        <b/>
        <i/>
        <sz val="12"/>
        <rFont val="Calibri"/>
        <family val="2"/>
        <scheme val="minor"/>
      </rPr>
      <t>Безкаркасне крісло Груша</t>
    </r>
    <r>
      <rPr>
        <sz val="12"/>
        <rFont val="Calibri"/>
        <family val="2"/>
        <scheme val="minor"/>
      </rPr>
      <t xml:space="preserve">
Технічні вимоги:
Матеріал: Гранули ПСВ (полістирол), Поліестер.
Розмір: ширина: 60 см, висота: 90 см, глибина: 60 см.
Колір: будь ласка, вкажіть можливі варіанти у вашій пропозиції.</t>
    </r>
  </si>
  <si>
    <r>
      <rPr>
        <b/>
        <i/>
        <sz val="12"/>
        <rFont val="Calibri"/>
        <family val="2"/>
        <scheme val="minor"/>
      </rPr>
      <t>Hrusha frameless chair</t>
    </r>
    <r>
      <rPr>
        <sz val="12"/>
        <rFont val="Calibri"/>
        <family val="2"/>
        <scheme val="minor"/>
      </rPr>
      <t xml:space="preserve">
Technical requirements:
Material: PSV granules (polystyrene), Polyester.
Size: width: 60 cm, height: 90 cm, depth: 60 cm.
Color: please indicate possible options in your proposal.</t>
    </r>
  </si>
  <si>
    <r>
      <rPr>
        <b/>
        <i/>
        <sz val="12"/>
        <rFont val="Calibri"/>
        <family val="2"/>
        <scheme val="minor"/>
      </rPr>
      <t>Chair</t>
    </r>
    <r>
      <rPr>
        <sz val="12"/>
        <rFont val="Calibri"/>
        <family val="2"/>
        <scheme val="minor"/>
      </rPr>
      <t xml:space="preserve">
Technical requirements:
Metal frame: profile pipe 20*20, coating - powder paint
Base: GKD or straight plywood, coating - colorless varnish
Seat and back size, mm: 300*300; 300*120
Height to the seat, mm: 260-300-340
Overall dimensions W*D*H, mm: 334*307*600-640-680
Color: please indicate possible options in your proposal.</t>
    </r>
  </si>
  <si>
    <r>
      <rPr>
        <b/>
        <i/>
        <sz val="12"/>
        <rFont val="Calibri"/>
        <family val="2"/>
        <scheme val="minor"/>
      </rPr>
      <t>Стілець</t>
    </r>
    <r>
      <rPr>
        <sz val="12"/>
        <rFont val="Calibri"/>
        <family val="2"/>
        <scheme val="minor"/>
      </rPr>
      <t xml:space="preserve">
Технічні вимоги:
Металокаркас: профільна труба 20*20, покриття - порошкова фарба
Основа: ГКД або пряма фанера, покриття - безбарвний лак
Розмір сидіння та спинки, мм: 300*300; 300*120
Висота до сидіння, мм: 260-300-340
Габаритні розміри Ш*Г*В, мм: 334*307*600-640-680
Колір: будь ласка, вкажіть можливі варіанти у вашій пропозиції.</t>
    </r>
  </si>
  <si>
    <r>
      <rPr>
        <b/>
        <i/>
        <sz val="12"/>
        <rFont val="Calibri"/>
        <family val="2"/>
        <scheme val="minor"/>
      </rPr>
      <t xml:space="preserve">Chair 
</t>
    </r>
    <r>
      <rPr>
        <sz val="12"/>
        <rFont val="Calibri"/>
        <family val="2"/>
        <scheme val="minor"/>
      </rPr>
      <t>Technical requirements:
Metal frame: profile pipe 20*20 / 25*25, coating - powder paint 
Base: GKD, coating - colorless varnish
Seat and back size, mm: 380*350, 380*190
Height to the seat, mm: 340, 380, 420, 460
Overall dimensions W*D*H, mm: 380*400*740-860.
Color: please indicate possible options in your proposal.</t>
    </r>
  </si>
  <si>
    <r>
      <rPr>
        <b/>
        <i/>
        <sz val="12"/>
        <rFont val="Calibri"/>
        <family val="2"/>
        <scheme val="minor"/>
      </rPr>
      <t>Стілець</t>
    </r>
    <r>
      <rPr>
        <sz val="12"/>
        <rFont val="Calibri"/>
        <family val="2"/>
        <scheme val="minor"/>
      </rPr>
      <t xml:space="preserve">
Технічні вимоги:
Металокаркас: профільна труба 20*20 / 25*25, покриття - порошкова фарба 
Основа: ГКД, покриття - безбарвний лак
Розмір сидіння та спинки, мм: 380*350, 380*190
Висота до сидіння, мм: 340, 380, 420, 460
Габаритні розміри Ш*Г*В, мм: 380*400*740-860.
Колір: будь ласка, вкажіть можливі варіанти у вашій пропозиції.</t>
    </r>
  </si>
  <si>
    <r>
      <rPr>
        <b/>
        <i/>
        <sz val="12"/>
        <rFont val="Calibri"/>
        <family val="2"/>
        <scheme val="minor"/>
      </rPr>
      <t>Desk</t>
    </r>
    <r>
      <rPr>
        <sz val="12"/>
        <rFont val="Calibri"/>
        <family val="2"/>
        <scheme val="minor"/>
      </rPr>
      <t xml:space="preserve">
Technical requirements:
Metal frame: profile pipe 20*20/25*25, coating - powder paint
Base: chipboard 16/18 mm
Height to table top, mm: 580-640-700-760
Overall dimensions W*D*H:
600x500x580-640-700-760 mm
Color: please indicate possible options in your proposal.</t>
    </r>
  </si>
  <si>
    <r>
      <rPr>
        <b/>
        <i/>
        <sz val="12"/>
        <rFont val="Calibri"/>
        <family val="2"/>
        <scheme val="minor"/>
      </rPr>
      <t>Парта</t>
    </r>
    <r>
      <rPr>
        <sz val="12"/>
        <rFont val="Calibri"/>
        <family val="2"/>
        <scheme val="minor"/>
      </rPr>
      <t xml:space="preserve">
Технічні вимоги:
Металокаркас: профільна труба 20*20/25*25, покриття - порошкова фарба
Основа: ЛДСП 16/18 мм
Висота до cтільниці, мм: 580-640-700-760
Габаритні розміри Ш*Г*В:
600x500x580-640-700-760 мм
Колір: будь ласка, вкажіть можливі варіанти у вашій пропозиції.</t>
    </r>
  </si>
  <si>
    <r>
      <rPr>
        <b/>
        <i/>
        <sz val="12"/>
        <rFont val="Calibri"/>
        <family val="2"/>
        <scheme val="minor"/>
      </rPr>
      <t>The teacher's desk</t>
    </r>
    <r>
      <rPr>
        <sz val="12"/>
        <rFont val="Calibri"/>
        <family val="2"/>
        <scheme val="minor"/>
      </rPr>
      <t xml:space="preserve">
Technical requirements:
A corner computer table with a single cabinet, equipped with an external panel for the keyboard and a cabinet with 4 drawers. Overall dimensions (not smaller and corresponding to the teacher's educational tasks): 1400x900x600x750. Material: chipboard.
Color: please indicate possible options in your proposal.</t>
    </r>
  </si>
  <si>
    <r>
      <rPr>
        <b/>
        <i/>
        <sz val="12"/>
        <rFont val="Calibri"/>
        <family val="2"/>
        <scheme val="minor"/>
      </rPr>
      <t>Стіл вчителя</t>
    </r>
    <r>
      <rPr>
        <sz val="12"/>
        <rFont val="Calibri"/>
        <family val="2"/>
        <scheme val="minor"/>
      </rPr>
      <t xml:space="preserve">
Технічні вимоги:
Стіл комп'ютерний кутовий однотумбовий, обладнаний виїзною панеллю для клавіатури та тумбою з 4 шухлядами. Габаритні розміри (не меньші та які  відповідають навчальним завданням вчителя): 1400х900х600х750. Матеріал виконання: ЛДСП.
Колір: будь ласка, вкажіть можливі варіанти у вашій пропозиції.</t>
    </r>
  </si>
  <si>
    <r>
      <rPr>
        <b/>
        <i/>
        <sz val="12"/>
        <rFont val="Calibri"/>
        <family val="2"/>
        <scheme val="minor"/>
      </rPr>
      <t>Стіл «Осередок творчості учня»</t>
    </r>
    <r>
      <rPr>
        <sz val="12"/>
        <rFont val="Calibri"/>
        <family val="2"/>
        <scheme val="minor"/>
      </rPr>
      <t xml:space="preserve">
Технічні вимоги:
Характеристики: Осередок творчості учня, призначений для обладнання навчальних приміщень. Розміри: ширина – 900 мм; глибина – 900 мм; висота – 750 мм.
Деревинні деталі столу із ДСП ламінованої товщиною 16 мм, двері із ДСП ламінованої товщиною 18 мм личкуються ПВХ товщиною 1 мм, лише полиці – 0,5 мм. Стіл відповідає завданням навчального процесу в рамках розвитку творчих здійбностей.
Колір: будь ласка, вкажіть можливі варіанти у вашій пропозиції.</t>
    </r>
  </si>
  <si>
    <r>
      <rPr>
        <b/>
        <i/>
        <sz val="12"/>
        <rFont val="Calibri"/>
        <family val="2"/>
        <scheme val="minor"/>
      </rPr>
      <t xml:space="preserve">Table "Center of student creativity"
</t>
    </r>
    <r>
      <rPr>
        <sz val="12"/>
        <rFont val="Calibri"/>
        <family val="2"/>
        <scheme val="minor"/>
      </rPr>
      <t xml:space="preserve">
Technical requirements:
Characteristics: A center of student creativity, intended for equipment of educational premises. Dimensions: width – 900 mm; depth - 900 mm; height - 750 mm.
The wooden parts of the table are made of laminated chipboard 16 mm thick, the door is made of laminated chipboard 18 mm thick and covered with PVC 1 mm thick, only the shelves are 0.5 mm thick. The table meets the tasks of the educational process within the framework of the development of creative abilities.
Color: please indicate possible options in your proposal.</t>
    </r>
  </si>
  <si>
    <r>
      <rPr>
        <b/>
        <i/>
        <sz val="12"/>
        <rFont val="Calibri"/>
        <family val="2"/>
        <scheme val="minor"/>
      </rPr>
      <t>Стіл Ромашка</t>
    </r>
    <r>
      <rPr>
        <sz val="12"/>
        <rFont val="Calibri"/>
        <family val="2"/>
        <scheme val="minor"/>
      </rPr>
      <t xml:space="preserve">
Технічні вимоги:
Характеристики: Стіл Ромашка 6 шт. столів пелюсток дитячий регульований.  У комплекті 6 шт. столів. Дитячий стіл Ромашка призначений для обладнання дошкільних навчальних закладів. Загальні габарити: 1310*1310*460,520,580. Відповідність росту дитини та висоти стільниці: 1-460 мм (для дітей зростом 100-115 см), 2 – 520 мм (для дітей зростом 115-130 см), 3 – 580 мм (для дітей зростом вище 130 см). Стільниця виготовлена з ламінованого ДСП, торці стільниці обклеєні протиударною крайкою ПВХ, кути заокруглені.
Колір: будь ласка, вкажіть можливі варіанти у вашій пропозиції.</t>
    </r>
  </si>
  <si>
    <r>
      <rPr>
        <b/>
        <i/>
        <sz val="12"/>
        <rFont val="Calibri"/>
        <family val="2"/>
        <scheme val="minor"/>
      </rPr>
      <t>Camomile table</t>
    </r>
    <r>
      <rPr>
        <sz val="12"/>
        <rFont val="Calibri"/>
        <family val="2"/>
        <scheme val="minor"/>
      </rPr>
      <t xml:space="preserve">
Technical requirements:
Features: Camomile table 6 pcs. table petal children's adjustable. The set includes 6 pcs. tables The Chamomile children's table is intended for equipment in preschool educational institutions. Overall dimensions: 1310*1310*460,520,580. Correspondence of the height of the child and the height of the tabletop: 1-460 mm (for children 100-115 cm tall), 2 - 520 mm (for children 115-130 cm tall), 3 - 580 mm (for children taller than 130 cm). The tabletop is made of laminated chipboard, the ends of the tabletop are covered with an anti-impact PVC edge, the corners are rounded.
Color: please indicate possible options in your proposal.</t>
    </r>
  </si>
  <si>
    <r>
      <rPr>
        <b/>
        <i/>
        <sz val="12"/>
        <rFont val="Calibri"/>
        <family val="2"/>
        <scheme val="minor"/>
      </rPr>
      <t>Пуф квадратний</t>
    </r>
    <r>
      <rPr>
        <sz val="12"/>
        <rFont val="Calibri"/>
        <family val="2"/>
        <scheme val="minor"/>
      </rPr>
      <t xml:space="preserve">
Технічні вимоги:
Основа: ДСП, ДВП, фанера / поролон / шкірозамінник 
Висота до сидіння, мм: 580
Габаритні розміри Ш*Г*В, мм: 500*500*580 
Колір: будь ласка, вкажіть можливі варіанти у вашій пропозиції.</t>
    </r>
  </si>
  <si>
    <r>
      <rPr>
        <b/>
        <i/>
        <sz val="12"/>
        <rFont val="Calibri"/>
        <family val="2"/>
        <scheme val="minor"/>
      </rPr>
      <t>Pouf square</t>
    </r>
    <r>
      <rPr>
        <sz val="12"/>
        <rFont val="Calibri"/>
        <family val="2"/>
        <scheme val="minor"/>
      </rPr>
      <t xml:space="preserve">
Technical requirements:
Base: chipboard, fiberboard, plywood / foam / leather substitute 
Height to seat, mm: 580
Overall dimensions W*D*H, mm: 500*500*580 
Color: please indicate possible options in your proposal.</t>
    </r>
  </si>
  <si>
    <r>
      <rPr>
        <b/>
        <i/>
        <sz val="12"/>
        <rFont val="Calibri"/>
        <family val="2"/>
        <scheme val="minor"/>
      </rPr>
      <t>Dining room table</t>
    </r>
    <r>
      <rPr>
        <sz val="12"/>
        <rFont val="Calibri"/>
        <family val="2"/>
        <scheme val="minor"/>
      </rPr>
      <t xml:space="preserve">
Technical requirements:
Metal frame: round pipe d32/d25, coating - powder paint
Base: chipboard 16 mm
Height to tabletop, mm: 640-700-760
Overall dimensions W*D*H, mm/ weight, kg: 
1200x600x640-700-760 / 24.
Color: please indicate possible options in your proposal.</t>
    </r>
  </si>
  <si>
    <r>
      <rPr>
        <b/>
        <i/>
        <sz val="12"/>
        <rFont val="Calibri"/>
        <family val="2"/>
        <scheme val="minor"/>
      </rPr>
      <t>Стіл для їдальні</t>
    </r>
    <r>
      <rPr>
        <sz val="12"/>
        <rFont val="Calibri"/>
        <family val="2"/>
        <scheme val="minor"/>
      </rPr>
      <t xml:space="preserve">
Технічні вимоги:
Металокаркас: кругла труба d32/d25, покриття - порошкова фарба
Основа: ЛДСП 16 мм
Висота до cтільниці, мм: 640-700-760
Габаритні розміри Ш*Г*В, мм/ вага, кг: 
1200x600x640-700-760 / 24.
Колір: будь ласка, вкажіть можливі варіанти у вашій пропозиції.</t>
    </r>
  </si>
  <si>
    <r>
      <rPr>
        <b/>
        <i/>
        <sz val="12"/>
        <rFont val="Calibri"/>
        <family val="2"/>
        <scheme val="minor"/>
      </rPr>
      <t>Children's wardrobe for the dressing room model</t>
    </r>
    <r>
      <rPr>
        <sz val="12"/>
        <rFont val="Calibri"/>
        <family val="2"/>
        <scheme val="minor"/>
      </rPr>
      <t xml:space="preserve">
Technical requirements:
Dimensions: 1200x330x1500 mm, 8 separate sections with doors, two hooks for each section, material: chipboard 16 mm thick, multi-colored (each section is a different color).
Color: please indicate possible options in your proposal.</t>
    </r>
  </si>
  <si>
    <r>
      <rPr>
        <b/>
        <i/>
        <sz val="12"/>
        <rFont val="Calibri"/>
        <family val="2"/>
        <scheme val="minor"/>
      </rPr>
      <t>Дитяча шафа для роздягальні модель</t>
    </r>
    <r>
      <rPr>
        <sz val="12"/>
        <rFont val="Calibri"/>
        <family val="2"/>
        <scheme val="minor"/>
      </rPr>
      <t xml:space="preserve">
Технічні вимоги:
Розміри: 1200х330х1500 мм, 8 окремих секцій з дверима, по два гачка на кожну секцію, матеріал: ДСП товщиною 16 мм, різнокольорова (кожна секція інший колір).
Колір: будь ласка, вкажіть можливі варіанти у вашій пропозиції.</t>
    </r>
  </si>
  <si>
    <r>
      <rPr>
        <b/>
        <i/>
        <sz val="12"/>
        <rFont val="Calibri"/>
        <family val="2"/>
        <scheme val="minor"/>
      </rPr>
      <t xml:space="preserve">Лава
</t>
    </r>
    <r>
      <rPr>
        <sz val="12"/>
        <rFont val="Calibri"/>
        <family val="2"/>
        <scheme val="minor"/>
      </rPr>
      <t xml:space="preserve">
Технічні вимоги:
Металокаркас: профільная труба 20*20, покриття - порошкова фарба
Основа: ЛДСП 16 мм
Розмір сидіння та спинки, мм:  300*1800/250*1800.
Колір: будь ласка, вкажіть можливі варіанти у вашій пропозиції.</t>
    </r>
  </si>
  <si>
    <r>
      <rPr>
        <b/>
        <i/>
        <sz val="12"/>
        <rFont val="Calibri"/>
        <family val="2"/>
        <scheme val="minor"/>
      </rPr>
      <t>Bench</t>
    </r>
    <r>
      <rPr>
        <sz val="12"/>
        <rFont val="Calibri"/>
        <family val="2"/>
        <scheme val="minor"/>
      </rPr>
      <t xml:space="preserve">
Technical requirements:
Metal frame: profile pipe 20*20, coating - powder paint
Base: chipboard 16 mm
Seat and back size, mm: 300*1800/250*1800.
Color: please indicate possible options in your proposal.</t>
    </r>
  </si>
  <si>
    <r>
      <rPr>
        <b/>
        <i/>
        <sz val="12"/>
        <rFont val="Calibri"/>
        <family val="2"/>
        <scheme val="minor"/>
      </rPr>
      <t>Мат складний</t>
    </r>
    <r>
      <rPr>
        <sz val="12"/>
        <rFont val="Calibri"/>
        <family val="2"/>
        <scheme val="minor"/>
      </rPr>
      <t xml:space="preserve">
Технічні вимоги:
Вид мату – Складаний, Матеріал чохла – Шкірзамінник, Наповнювач - Пінополіуретан
Особливості - 3 частини. Товщина - від 10 до 13 см, Ширина  від 100 до 110 см 
Довжина від 150 до 160 см.
Колір: будь ласка, вкажіть можливі варіанти у вашій пропозиції.</t>
    </r>
  </si>
  <si>
    <r>
      <rPr>
        <b/>
        <i/>
        <sz val="12"/>
        <rFont val="Calibri"/>
        <family val="2"/>
        <scheme val="minor"/>
      </rPr>
      <t xml:space="preserve">Folding mat
</t>
    </r>
    <r>
      <rPr>
        <sz val="12"/>
        <rFont val="Calibri"/>
        <family val="2"/>
        <scheme val="minor"/>
      </rPr>
      <t>Technical requirements:
Folding mat 150-100-10 cm with 3 parts
Mat type – Folded, Cover material – Leather substitute, Filler – Polyurethane foam
Features - 3 parts. Thickness - from 10 to 13 cm, width from 100 to 110 cm 
Length from 150 to 160 cm.
Color: please indicate possible options in your proposal.</t>
    </r>
  </si>
  <si>
    <r>
      <rPr>
        <b/>
        <i/>
        <sz val="12"/>
        <rFont val="Calibri"/>
        <family val="2"/>
        <scheme val="minor"/>
      </rPr>
      <t xml:space="preserve">Складний стілець зі спинкою
</t>
    </r>
    <r>
      <rPr>
        <sz val="12"/>
        <rFont val="Calibri"/>
        <family val="2"/>
        <scheme val="minor"/>
      </rPr>
      <t xml:space="preserve">
Технічні вимоги:
Розмір в розібраному стані: ширина: 44 см, висота: 83 см, глибина: 44 см, висота сидіння 46
Розмір в зібраному стані ширина: 3 см, довжина: 44 см, висота: 94 см.
Колір: будь ласка, вкажіть можливі варіанти у вашій пропозиції.</t>
    </r>
  </si>
  <si>
    <r>
      <rPr>
        <b/>
        <i/>
        <sz val="12"/>
        <rFont val="Calibri"/>
        <family val="2"/>
        <scheme val="minor"/>
      </rPr>
      <t xml:space="preserve">Folding chair with back
</t>
    </r>
    <r>
      <rPr>
        <sz val="12"/>
        <rFont val="Calibri"/>
        <family val="2"/>
        <scheme val="minor"/>
      </rPr>
      <t>Technical requirements:
Size when disassembled: width: 44 cm, height: 83 cm, depth: 44 cm, seat height 46
Size when assembled width: 3 cm, length: 44 cm, height: 94 cm.
Color: please indicate possible options in your proposal.</t>
    </r>
  </si>
  <si>
    <r>
      <rPr>
        <b/>
        <i/>
        <sz val="12"/>
        <rFont val="Calibri"/>
        <family val="2"/>
        <scheme val="minor"/>
      </rPr>
      <t>Складний стіл</t>
    </r>
    <r>
      <rPr>
        <sz val="12"/>
        <rFont val="Calibri"/>
        <family val="2"/>
        <scheme val="minor"/>
      </rPr>
      <t xml:space="preserve">
Технічні вимоги:
Матеріал: Пластик; Ширина стільниці:1220 мм Глибина стільниці:600 мм Висота виробу:740 мм.
Колір: будь ласка, вкажіть можливі варіанти у вашій пропозиції.</t>
    </r>
  </si>
  <si>
    <r>
      <rPr>
        <b/>
        <i/>
        <sz val="12"/>
        <rFont val="Calibri"/>
        <family val="2"/>
        <scheme val="minor"/>
      </rPr>
      <t xml:space="preserve">Folding table </t>
    </r>
    <r>
      <rPr>
        <sz val="12"/>
        <rFont val="Calibri"/>
        <family val="2"/>
        <scheme val="minor"/>
      </rPr>
      <t xml:space="preserve">
Technical requirements:
Material: Plastic; Table top width: 1220 mm Table top depth: 600 mm Product height: 740 mm.
Color: please indicate possible options in your proposal.
</t>
    </r>
  </si>
  <si>
    <r>
      <rPr>
        <b/>
        <i/>
        <sz val="12"/>
        <rFont val="Calibri"/>
        <family val="2"/>
        <scheme val="minor"/>
      </rPr>
      <t>Folding bench</t>
    </r>
    <r>
      <rPr>
        <sz val="12"/>
        <rFont val="Calibri"/>
        <family val="2"/>
        <scheme val="minor"/>
      </rPr>
      <t xml:space="preserve">
Technical requirements:
Material: Plastic. Size: 1830*280*430 mm.
Color: please indicate possible options in your proposal.</t>
    </r>
  </si>
  <si>
    <r>
      <rPr>
        <b/>
        <i/>
        <sz val="12"/>
        <rFont val="Calibri"/>
        <family val="2"/>
        <scheme val="minor"/>
      </rPr>
      <t>Лавка складна</t>
    </r>
    <r>
      <rPr>
        <sz val="12"/>
        <rFont val="Calibri"/>
        <family val="2"/>
        <scheme val="minor"/>
      </rPr>
      <t xml:space="preserve">
Технічні вимоги:
Матеріал: Пластик. Розмір: 1830*280*430 мм.
Колір: будь ласка, вкажіть можливі варіанти у вашій пропозиції.
</t>
    </r>
  </si>
  <si>
    <r>
      <rPr>
        <b/>
        <i/>
        <sz val="12"/>
        <rFont val="Calibri"/>
        <family val="2"/>
        <scheme val="minor"/>
      </rPr>
      <t>Folding bed</t>
    </r>
    <r>
      <rPr>
        <sz val="12"/>
        <rFont val="Calibri"/>
        <family val="2"/>
        <scheme val="minor"/>
      </rPr>
      <t xml:space="preserve">
Technical requirements:
Height - 320 mm
Width - 720 mm Length - 1870 mm 
The thickness of the mattress is 6 cm
Mattress filler - Oversize foam sheet
Dimensions when folded: Height - 770 mm
Length - 740 mm Width - 200 mm.
Color: please indicate possible options in your proposal.</t>
    </r>
  </si>
  <si>
    <r>
      <rPr>
        <b/>
        <i/>
        <sz val="12"/>
        <rFont val="Calibri"/>
        <family val="2"/>
        <scheme val="minor"/>
      </rPr>
      <t xml:space="preserve">Розкладне ліжко
</t>
    </r>
    <r>
      <rPr>
        <sz val="12"/>
        <rFont val="Calibri"/>
        <family val="2"/>
        <scheme val="minor"/>
      </rPr>
      <t xml:space="preserve">
Технічні вимоги:
Висота - 320 мм
Ширина - 720 мм Довжина - 1870 мм 
Товщина матраца - 6 см
Наповнювач матраца - Поролон листовий 
Габаритні розміри в складеному вигляді: Висота - 770 мм
Довжина - 740 мм Ширина - 200 мм.
Колір: будь ласка, вкажіть можливі варіанти у вашій пропозиції.</t>
    </r>
  </si>
  <si>
    <r>
      <rPr>
        <b/>
        <i/>
        <sz val="12"/>
        <rFont val="Calibri"/>
        <family val="2"/>
        <scheme val="minor"/>
      </rPr>
      <t xml:space="preserve">Ліжко без каркасу
</t>
    </r>
    <r>
      <rPr>
        <sz val="12"/>
        <rFont val="Calibri"/>
        <family val="2"/>
        <scheme val="minor"/>
      </rPr>
      <t>Технічні вимоги:
Основа: ЛДСП 16 мм
Висота спального місця, мм: 276
Габаритні розміри Ш*Г*В / вага:
2000x900x600 мм / 35 кг.
Колір: будь ласка, вкажіть можливі варіанти у вашій пропозиції.</t>
    </r>
  </si>
  <si>
    <r>
      <rPr>
        <b/>
        <i/>
        <sz val="12"/>
        <rFont val="Calibri"/>
        <family val="2"/>
        <scheme val="minor"/>
      </rPr>
      <t>Ліжко металеве</t>
    </r>
    <r>
      <rPr>
        <sz val="12"/>
        <rFont val="Calibri"/>
        <family val="2"/>
        <scheme val="minor"/>
      </rPr>
      <t xml:space="preserve">
Технічні вимоги:
Металокаркас: профільна труба 40*20/25*25, покриття - порошкова фарба.
Основа: сітка.
Висота спального місця, мм: 360.
Габаритні розміри Ш*Г*В / вага:
1900x700x700 мм / 11.5 кг.
Колір: будь ласка, вкажіть можливі варіанти у вашій пропозиції.</t>
    </r>
  </si>
  <si>
    <r>
      <rPr>
        <b/>
        <i/>
        <sz val="12"/>
        <rFont val="Calibri"/>
        <family val="2"/>
        <scheme val="minor"/>
      </rPr>
      <t>Metal bed</t>
    </r>
    <r>
      <rPr>
        <sz val="12"/>
        <rFont val="Calibri"/>
        <family val="2"/>
        <scheme val="minor"/>
      </rPr>
      <t xml:space="preserve">
Technical requirements:
Metal frame: profile pipe 40*20/25*25, coating - powder paint
Base: mesh.
Bed height, mm: 360.
Overall dimensions W*D*H / weight:
1900x700x700 mm / 11.5 kg.
Color: please indicate possible options in your proposal.</t>
    </r>
  </si>
  <si>
    <r>
      <rPr>
        <b/>
        <i/>
        <sz val="12"/>
        <rFont val="Calibri"/>
        <family val="2"/>
        <scheme val="minor"/>
      </rPr>
      <t>Bed without frame</t>
    </r>
    <r>
      <rPr>
        <sz val="12"/>
        <rFont val="Calibri"/>
        <family val="2"/>
        <scheme val="minor"/>
      </rPr>
      <t xml:space="preserve">
Technical requirements:
Base: chipboard 16 mm
Bed height, mm: 276
Overall dimensions W*D*H / weight:
2000x900x600 mm / 35 kg.
Color: please indicate possible options in your proposal.</t>
    </r>
  </si>
  <si>
    <r>
      <rPr>
        <b/>
        <i/>
        <sz val="12"/>
        <rFont val="Calibri"/>
        <family val="2"/>
        <scheme val="minor"/>
      </rPr>
      <t>Двох'ярусне ліжко з двома ящиками</t>
    </r>
    <r>
      <rPr>
        <sz val="12"/>
        <rFont val="Calibri"/>
        <family val="2"/>
        <scheme val="minor"/>
      </rPr>
      <t xml:space="preserve">
Технічні вимоги:
Розмір: 80х190 см., основа під матрац: ламелі, матеріал каркасу: дерево (бук). Захисні борти - від 45 см .
Колір: будь ласка, вкажіть можливі варіанти у вашій пропозиції.</t>
    </r>
  </si>
  <si>
    <r>
      <rPr>
        <b/>
        <i/>
        <sz val="12"/>
        <rFont val="Calibri"/>
        <family val="2"/>
        <scheme val="minor"/>
      </rPr>
      <t>Bunk bed with two drawers</t>
    </r>
    <r>
      <rPr>
        <sz val="12"/>
        <rFont val="Calibri"/>
        <family val="2"/>
        <scheme val="minor"/>
      </rPr>
      <t xml:space="preserve">
Technical requirements:
Size: 80x190 cm, mattress base: slats, frame material: wood (beech). Protective sides - from 45 cm.
Color: please indicate possible options in your proposal.</t>
    </r>
  </si>
  <si>
    <r>
      <rPr>
        <b/>
        <i/>
        <sz val="12"/>
        <rFont val="Calibri"/>
        <family val="2"/>
        <scheme val="minor"/>
      </rPr>
      <t>Orthopedic mattress</t>
    </r>
    <r>
      <rPr>
        <sz val="12"/>
        <rFont val="Calibri"/>
        <family val="2"/>
        <scheme val="minor"/>
      </rPr>
      <t xml:space="preserve">
Technical requirements:
2000*900*170.</t>
    </r>
  </si>
  <si>
    <r>
      <t xml:space="preserve">Ортопедичний матрац
</t>
    </r>
    <r>
      <rPr>
        <sz val="12"/>
        <rFont val="Calibri"/>
        <family val="2"/>
        <scheme val="minor"/>
      </rPr>
      <t>Технічні вимоги:</t>
    </r>
    <r>
      <rPr>
        <b/>
        <sz val="12"/>
        <rFont val="Calibri"/>
        <family val="2"/>
        <scheme val="minor"/>
      </rPr>
      <t xml:space="preserve">
</t>
    </r>
    <r>
      <rPr>
        <sz val="12"/>
        <rFont val="Calibri"/>
        <family val="2"/>
        <scheme val="minor"/>
      </rPr>
      <t>2000*900*170.</t>
    </r>
  </si>
  <si>
    <r>
      <t xml:space="preserve">Ортопедичний матрац
</t>
    </r>
    <r>
      <rPr>
        <sz val="12"/>
        <rFont val="Calibri"/>
        <family val="2"/>
        <scheme val="minor"/>
      </rPr>
      <t>Технічні вимоги:</t>
    </r>
    <r>
      <rPr>
        <b/>
        <sz val="12"/>
        <rFont val="Calibri"/>
        <family val="2"/>
        <scheme val="minor"/>
      </rPr>
      <t xml:space="preserve">
</t>
    </r>
    <r>
      <rPr>
        <sz val="12"/>
        <rFont val="Calibri"/>
        <family val="2"/>
        <scheme val="minor"/>
      </rPr>
      <t>1900*800*2100.</t>
    </r>
  </si>
  <si>
    <r>
      <rPr>
        <b/>
        <i/>
        <sz val="12"/>
        <rFont val="Calibri"/>
        <family val="2"/>
        <scheme val="minor"/>
      </rPr>
      <t>Orthopedic mattress</t>
    </r>
    <r>
      <rPr>
        <sz val="12"/>
        <rFont val="Calibri"/>
        <family val="2"/>
        <scheme val="minor"/>
      </rPr>
      <t xml:space="preserve">
Technical requirements:
1900*800*2100.</t>
    </r>
  </si>
  <si>
    <r>
      <rPr>
        <b/>
        <i/>
        <sz val="12"/>
        <rFont val="Calibri"/>
        <family val="2"/>
        <scheme val="minor"/>
      </rPr>
      <t>Medical cabinet</t>
    </r>
    <r>
      <rPr>
        <sz val="12"/>
        <rFont val="Calibri"/>
        <family val="2"/>
        <scheme val="minor"/>
      </rPr>
      <t xml:space="preserve">
Technical requirements:
Doors, pcs. 1, The shelf is closed, pcs. 4, Number of locks 1 piece, Shelf height adjustment, mm 20, Body type All-welded, Facade material Glass; Overall dimensions: Depth 400 mm, Width 500 mm, Height 1630 mm.</t>
    </r>
  </si>
  <si>
    <r>
      <rPr>
        <b/>
        <i/>
        <sz val="12"/>
        <rFont val="Calibri"/>
        <family val="2"/>
        <scheme val="minor"/>
      </rPr>
      <t>Шафа медична</t>
    </r>
    <r>
      <rPr>
        <sz val="12"/>
        <rFont val="Calibri"/>
        <family val="2"/>
        <scheme val="minor"/>
      </rPr>
      <t xml:space="preserve">
Технічні вимоги:
Двері, шт. 1, Полиця закрита, шт. 4, Кількість замків 1 шт, Регулювання висоти полиці, мм 20, Тип: Суцільнозварний.  Матеріал фасаду Скло. Габаритні розміри: Глибина   400  мм, Ширина  500  мм, Висота  1630  мм.
</t>
    </r>
  </si>
  <si>
    <r>
      <rPr>
        <b/>
        <i/>
        <sz val="12"/>
        <rFont val="Calibri"/>
        <family val="2"/>
        <scheme val="minor"/>
      </rPr>
      <t>Шафа для медикаментів</t>
    </r>
    <r>
      <rPr>
        <sz val="12"/>
        <rFont val="Calibri"/>
        <family val="2"/>
        <scheme val="minor"/>
      </rPr>
      <t xml:space="preserve">
Технічні вимоги:
Габаритні розміри, мм: 500*400*1630. Розміри полиці,  мм.: 490*355 Регулювання висоти, мм.: +20. З усіх боків шафа закрита стінками з металу, ізолюючими вміст від навколишнього повітря.Матеріал фасаду – Скло, Дверцята, шт. 1 Закрита полиця, шт. 4 Кількість замків, шт 1.
</t>
    </r>
  </si>
  <si>
    <r>
      <rPr>
        <b/>
        <i/>
        <sz val="12"/>
        <rFont val="Calibri"/>
        <family val="2"/>
        <scheme val="minor"/>
      </rPr>
      <t>Cabinet for medicines</t>
    </r>
    <r>
      <rPr>
        <sz val="12"/>
        <rFont val="Calibri"/>
        <family val="2"/>
        <scheme val="minor"/>
      </rPr>
      <t xml:space="preserve">
Technical requirements:
Overall dimensions, mm: 500*400*1630. Shelf dimensions, mm.: 490*355 Height adjustment, mm.: +20. The cabinet is closed on all sides by metal walls that isolate the contents from the surrounding air. The material of the facade is glass, doors, pcs. 1 Closed shelf, pcs. 4 Number of locks, 1 pc.</t>
    </r>
  </si>
  <si>
    <r>
      <rPr>
        <b/>
        <i/>
        <sz val="12"/>
        <rFont val="Calibri"/>
        <family val="2"/>
        <scheme val="minor"/>
      </rPr>
      <t xml:space="preserve">Шафа медична
</t>
    </r>
    <r>
      <rPr>
        <sz val="12"/>
        <rFont val="Calibri"/>
        <family val="2"/>
        <scheme val="minor"/>
      </rPr>
      <t xml:space="preserve">
Технічні вимоги:
Шафа двостворчата медична. Регулювання полиць: Немає. Матеріал каркасу: ЛДСП. Розміри:  Висота 2000 Ширина 900 Глибина 450. Кількість полиць 5
2 секції зверху і 2 секції знизу закриті дверцятами.
Колір: будь ласка, вкажіть можливі варіанти у вашій пропозиції.</t>
    </r>
  </si>
  <si>
    <r>
      <rPr>
        <b/>
        <i/>
        <sz val="12"/>
        <rFont val="Calibri"/>
        <family val="2"/>
        <scheme val="minor"/>
      </rPr>
      <t>Medical cabinet</t>
    </r>
    <r>
      <rPr>
        <sz val="12"/>
        <rFont val="Calibri"/>
        <family val="2"/>
        <scheme val="minor"/>
      </rPr>
      <t xml:space="preserve">
Technical requirements:
Two-door medical cabinet. Shelf adjustment: None. Frame material: chipboard. Dimensions: Height 2000 Width 900 Depth 450. Number of shelves 5; 2 sections on top and 2 sections on the bottom are closed with doors.
Color: please indicate possible options in your proposal.</t>
    </r>
  </si>
  <si>
    <r>
      <rPr>
        <b/>
        <i/>
        <sz val="12"/>
        <rFont val="Calibri"/>
        <family val="2"/>
        <scheme val="minor"/>
      </rPr>
      <t>Шафа господарська металева</t>
    </r>
    <r>
      <rPr>
        <sz val="12"/>
        <rFont val="Calibri"/>
        <family val="2"/>
        <scheme val="minor"/>
      </rPr>
      <t xml:space="preserve">
Технічні вимоги:
1800*600*500.</t>
    </r>
  </si>
  <si>
    <r>
      <rPr>
        <b/>
        <i/>
        <sz val="12"/>
        <rFont val="Calibri"/>
        <family val="2"/>
        <scheme val="minor"/>
      </rPr>
      <t>Household metal cabinet</t>
    </r>
    <r>
      <rPr>
        <sz val="12"/>
        <rFont val="Calibri"/>
        <family val="2"/>
        <scheme val="minor"/>
      </rPr>
      <t xml:space="preserve">
Technical requirements:
1800*600*500.</t>
    </r>
  </si>
  <si>
    <r>
      <rPr>
        <b/>
        <i/>
        <sz val="12"/>
        <rFont val="Calibri"/>
        <family val="2"/>
        <scheme val="minor"/>
      </rPr>
      <t>Стелаж складський 6 полиць</t>
    </r>
    <r>
      <rPr>
        <sz val="12"/>
        <rFont val="Calibri"/>
        <family val="2"/>
        <scheme val="minor"/>
      </rPr>
      <t xml:space="preserve">
Технічні вимоги:
Стелаж складський 6 полиць 900*400*2200, максимальне навантаження на полицю 80 кг, Кількість полиць:  6 шт., Матеріал каркасу: метал.</t>
    </r>
  </si>
  <si>
    <r>
      <rPr>
        <b/>
        <i/>
        <sz val="12"/>
        <rFont val="Calibri"/>
        <family val="2"/>
        <scheme val="minor"/>
      </rPr>
      <t xml:space="preserve">Storage rack 6 shelves
</t>
    </r>
    <r>
      <rPr>
        <sz val="12"/>
        <rFont val="Calibri"/>
        <family val="2"/>
        <scheme val="minor"/>
      </rPr>
      <t xml:space="preserve">
Technical requirements:
Storage rack 6 shelves 900*400*2200, maximum load per shelf 80 kg, Number of shelves: 6 pcs., Frame material: metal.</t>
    </r>
  </si>
  <si>
    <r>
      <rPr>
        <b/>
        <i/>
        <sz val="12"/>
        <rFont val="Calibri"/>
        <family val="2"/>
        <scheme val="minor"/>
      </rPr>
      <t>Стелаж складський 5 полиць</t>
    </r>
    <r>
      <rPr>
        <sz val="12"/>
        <rFont val="Calibri"/>
        <family val="2"/>
        <scheme val="minor"/>
      </rPr>
      <t xml:space="preserve">
Технічні вимоги:
Стелаж складський 5 полиць 1100х500х1800, максимальне навантаження на полицю 220 кг, Кількість полиць: 5 шт., Матеріал каркаса: метал.</t>
    </r>
  </si>
  <si>
    <r>
      <rPr>
        <b/>
        <i/>
        <sz val="12"/>
        <rFont val="Calibri"/>
        <family val="2"/>
        <scheme val="minor"/>
      </rPr>
      <t>Storage rack 5 shelves</t>
    </r>
    <r>
      <rPr>
        <sz val="12"/>
        <rFont val="Calibri"/>
        <family val="2"/>
        <scheme val="minor"/>
      </rPr>
      <t xml:space="preserve">
Technical requirements:
Storage rack 5 shelves 1100*500*1800, maximum load per shelf 220 kg, Number of shelves: 5 pcs., Frame material: metal.</t>
    </r>
  </si>
  <si>
    <r>
      <rPr>
        <b/>
        <i/>
        <sz val="12"/>
        <rFont val="Calibri"/>
        <family val="2"/>
        <scheme val="minor"/>
      </rPr>
      <t>Кушетка медична</t>
    </r>
    <r>
      <rPr>
        <sz val="12"/>
        <rFont val="Calibri"/>
        <family val="2"/>
        <scheme val="minor"/>
      </rPr>
      <t xml:space="preserve">
Технічні вимоги:
Кушетка медична з підголівником (1950*560*450).
Колір: будь ласка, вкажіть можливі варіанти у вашій пропозиції.</t>
    </r>
  </si>
  <si>
    <r>
      <rPr>
        <b/>
        <i/>
        <sz val="12"/>
        <rFont val="Calibri"/>
        <family val="2"/>
        <scheme val="minor"/>
      </rPr>
      <t>Medical couch</t>
    </r>
    <r>
      <rPr>
        <sz val="12"/>
        <rFont val="Calibri"/>
        <family val="2"/>
        <scheme val="minor"/>
      </rPr>
      <t xml:space="preserve">
Technical requirements:
Medical couch with headrest (1950*560*450).
Color: please indicate possible options in your proposal.</t>
    </r>
  </si>
  <si>
    <t>Subtotal for LOT 5 | Проміжний підсумок ЛОТ 5</t>
  </si>
  <si>
    <r>
      <t xml:space="preserve">Назва згідно закупівлі - Опис і специфікації предмету закупівлі
|
(Дозволяється подача аналогів на будь-які позиції)
</t>
    </r>
    <r>
      <rPr>
        <b/>
        <sz val="11"/>
        <color theme="5"/>
        <rFont val="Calibri"/>
        <family val="2"/>
        <scheme val="minor"/>
      </rPr>
      <t>Просимо врахувати, що наведені розміри та вага мають рекомендаційний характер. Будь ласка, зазначте показники для продукції, яку ви пропонуєте.</t>
    </r>
  </si>
  <si>
    <r>
      <t xml:space="preserve">Name according to the procurement - Description and Specifications of Item
|
(It is allowed to submit analogues for any positions)
</t>
    </r>
    <r>
      <rPr>
        <b/>
        <sz val="11"/>
        <color theme="5"/>
        <rFont val="Calibri"/>
        <family val="2"/>
        <scheme val="minor"/>
      </rPr>
      <t>Please note that the dimensions and weights listed are for reference only. Please specify the dimensions and weights for the items you offer.</t>
    </r>
  </si>
  <si>
    <t>DDP</t>
  </si>
  <si>
    <t>Delivery terms for LOT 1
Строки постачання для ЛОТ 1</t>
  </si>
  <si>
    <t>Delivery terms for LOT 2
Строки постачання для ЛОТ 2</t>
  </si>
  <si>
    <t>Delivery terms for LOT 3
Строки постачання для ЛОТ 3</t>
  </si>
  <si>
    <t>Delivery terms for LOT 4
Строки постачання для ЛОТ 4</t>
  </si>
  <si>
    <t>Delivery terms for LOT 5
Строки постачання для ЛОТ 5</t>
  </si>
  <si>
    <t xml:space="preserve">Length of warranty on offered item LOT 1:
Термін дії гарантії на запропонований товар ЛОТ 1: 		 </t>
  </si>
  <si>
    <t xml:space="preserve">Length of warranty on offered item LOT 2:
Термін дії гарантії на запропонований товар ЛОТ 2: 		 </t>
  </si>
  <si>
    <t xml:space="preserve">Length of warranty on offered item LOT 3:
Термін дії гарантії на запропонований товар ЛОТ 3: 		 </t>
  </si>
  <si>
    <t xml:space="preserve">Length of warranty on offered item LOT 4:
Термін дії гарантії на запропонований товар ЛОТ 4: 		 </t>
  </si>
  <si>
    <t xml:space="preserve">Length of warranty on offered item LOT 5:
Термін дії гарантії на запропонований товар ЛОТ 5: 		 </t>
  </si>
  <si>
    <t>Consent to enter into the twelve (12) months Framework Agreement : | 
Згода на укладення дванадцяти (12) місячної Рамкової угоди:</t>
  </si>
  <si>
    <t>Indicate the status of the company (Manufacturer / trader / distributor): | 
Вкажіть статус компанії (виробник / трейдер / дистриб'ютор):</t>
  </si>
  <si>
    <t>LOT 2 (Armchairs and sofas) / ЛОТ 2 (Крісла та дивани)</t>
  </si>
  <si>
    <t>LOT 3 (Furniture for educational institutions) / ЛОТ 3 (Меблі для учбових закладів)</t>
  </si>
  <si>
    <t>LOT 4 (Folding furniture) / ЛОТ 4 (Складні меблі)</t>
  </si>
  <si>
    <t>Subtotal for LOT 4 | Проміжний підсумок ЛОТ 4</t>
  </si>
  <si>
    <t>LOT 5 (Furniture for furnishing sleeping areas) / ЛОТ 5 (Меблі для облаштування спальних місць)</t>
  </si>
  <si>
    <t>LOT 6 (Medical and functional furniture) / ЛОТ 6 (Меблі медичного та службового призначення)</t>
  </si>
  <si>
    <t>Subtotal for LOT 6 | Проміжний підсумок ЛОТ 6</t>
  </si>
  <si>
    <t>ITT No. PFRU2-2025-403 Procurement of furniture (Framework agreement for a period of 1 year)| 
ITT № PFRU2-2025-403 Закупівля меблів (Рамкова угода терміном на 1 рік)
Volume 3.1 - Terms of Reference (ToR)/Specifications | Розділ 3.1 - Технічне завдання (ТЗ)/Специфікації</t>
  </si>
  <si>
    <r>
      <rPr>
        <b/>
        <sz val="14"/>
        <color rgb="FF000000"/>
        <rFont val="Calibri"/>
        <family val="2"/>
      </rPr>
      <t>Core note 1:</t>
    </r>
    <r>
      <rPr>
        <sz val="14"/>
        <color rgb="FF000000"/>
        <rFont val="Calibri"/>
        <family val="2"/>
      </rPr>
      <t xml:space="preserve"> Delivery destination - throughout the unoccupied territory of Ukraine. The contractual delivery address will be provided to the awarded vendor in each purchase order.  /
</t>
    </r>
    <r>
      <rPr>
        <b/>
        <sz val="14"/>
        <color rgb="FF000000"/>
        <rFont val="Calibri"/>
        <family val="2"/>
      </rPr>
      <t>Основна примітка 1:</t>
    </r>
    <r>
      <rPr>
        <sz val="14"/>
        <color rgb="FF000000"/>
        <rFont val="Calibri"/>
        <family val="2"/>
      </rPr>
      <t xml:space="preserve"> Місце доставки - по всій неокупованій території України. Контрактна адреса доставки буде надана переможцю тендеру в кожному окремому заказу на закупівлю.
</t>
    </r>
    <r>
      <rPr>
        <sz val="14"/>
        <rFont val="Calibri"/>
        <family val="2"/>
      </rPr>
      <t xml:space="preserve">Core note 2: Fixed Price in GBP (the price should be calculated based on the exchange rate of GBP to UAH, according to the OANDA rate ( https://fxds-hcc.oanda.com/ )). The exchange rate for this ITT as of the issue date - </t>
    </r>
    <r>
      <rPr>
        <u/>
        <sz val="14"/>
        <rFont val="Calibri"/>
        <family val="2"/>
      </rPr>
      <t>58.4846 UAH</t>
    </r>
    <r>
      <rPr>
        <sz val="14"/>
        <rFont val="Calibri"/>
        <family val="2"/>
      </rPr>
      <t xml:space="preserve">./ 
Основна примітка 2: Фіксована ціна у фунтах стерлінгів (ціна повинна бути розрахована на основі обмінного курсу фунта стерлінгів до гривні, згідно з курсом OANDA ( https://fxds-hcc.oanda.com/ )). Обмінний курс для цієї ІТТ на дату публікації - </t>
    </r>
    <r>
      <rPr>
        <u/>
        <sz val="14"/>
        <rFont val="Calibri"/>
        <family val="2"/>
      </rPr>
      <t>58.4846 грн</t>
    </r>
    <r>
      <rPr>
        <sz val="14"/>
        <rFont val="Calibri"/>
        <family val="2"/>
      </rPr>
      <t xml:space="preserve">.
</t>
    </r>
    <r>
      <rPr>
        <sz val="14"/>
        <color rgb="FF000000"/>
        <rFont val="Calibri"/>
        <family val="2"/>
      </rPr>
      <t xml:space="preserve">
</t>
    </r>
    <r>
      <rPr>
        <b/>
        <sz val="14"/>
        <color rgb="FF000000"/>
        <rFont val="Calibri"/>
        <family val="2"/>
      </rPr>
      <t xml:space="preserve">General notes: / Загальні примітки:
</t>
    </r>
    <r>
      <rPr>
        <sz val="14"/>
        <color rgb="FF000000"/>
        <rFont val="Calibri"/>
        <family val="2"/>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rPr>
      <t>•</t>
    </r>
    <r>
      <rPr>
        <sz val="14"/>
        <color rgb="FF000000"/>
        <rFont val="Calibri"/>
        <family val="2"/>
      </rPr>
      <t xml:space="preserve">	Unit prices must include applicable delivery/unloading/carrying to the floor/assembling furniture if necessary costs and local taxes, excluding VAT.  / 
3•	Ціни повинні включати відповідні витрати на доставку/розвантаження/заніс/збірка меблів за потреби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</si>
</sst>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i/>
      <sz val="12"/>
      <name val="Calibri"/>
      <family val="2"/>
      <scheme val="minor"/>
    </font>
    <font>
      <b/>
      <sz val="14"/>
      <color rgb="FF000000"/>
      <name val="Calibri"/>
      <family val="2"/>
    </font>
    <font>
      <sz val="14"/>
      <color rgb="FF000000"/>
      <name val="Calibri"/>
      <family val="2"/>
    </font>
    <font>
      <b/>
      <sz val="11"/>
      <color theme="5"/>
      <name val="Calibri"/>
      <family val="2"/>
      <scheme val="minor"/>
    </font>
    <font>
      <sz val="14"/>
      <name val="Calibri"/>
      <family val="2"/>
    </font>
    <font>
      <u/>
      <sz val="14"/>
      <name val="Calibri"/>
      <family val="2"/>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8">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1" fillId="4" borderId="8" xfId="0" applyFont="1" applyFill="1" applyBorder="1" applyAlignment="1">
      <alignment horizontal="left" vertical="top" wrapText="1"/>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3" fillId="3" borderId="10" xfId="0" applyFont="1" applyFill="1" applyBorder="1" applyAlignment="1">
      <alignment horizontal="left" vertical="center" wrapText="1"/>
    </xf>
    <xf numFmtId="2" fontId="16" fillId="3" borderId="11" xfId="1" applyNumberFormat="1" applyFont="1" applyFill="1" applyBorder="1" applyAlignment="1">
      <alignment horizontal="left"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1" fillId="6" borderId="15"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1" fillId="7" borderId="28" xfId="0" applyFont="1" applyFill="1" applyBorder="1" applyAlignment="1">
      <alignment horizontal="right" vertical="center" wrapText="1"/>
    </xf>
    <xf numFmtId="0" fontId="21" fillId="7" borderId="1" xfId="0" applyFont="1" applyFill="1" applyBorder="1" applyAlignment="1">
      <alignment horizontal="righ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6" borderId="28"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19" fillId="0" borderId="2" xfId="5" applyFont="1" applyBorder="1" applyAlignment="1">
      <alignment horizontal="center" vertical="center"/>
    </xf>
    <xf numFmtId="0" fontId="19" fillId="0" borderId="20" xfId="5"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6"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9" fillId="3" borderId="2" xfId="5" applyFont="1" applyFill="1" applyBorder="1" applyAlignment="1">
      <alignment horizontal="center" vertical="center"/>
    </xf>
    <xf numFmtId="0" fontId="19" fillId="3" borderId="20"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91</xdr:row>
      <xdr:rowOff>0</xdr:rowOff>
    </xdr:from>
    <xdr:to>
      <xdr:col>7</xdr:col>
      <xdr:colOff>304800</xdr:colOff>
      <xdr:row>92</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91</xdr:row>
      <xdr:rowOff>0</xdr:rowOff>
    </xdr:from>
    <xdr:to>
      <xdr:col>7</xdr:col>
      <xdr:colOff>304800</xdr:colOff>
      <xdr:row>92</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206828</xdr:colOff>
      <xdr:row>4</xdr:row>
      <xdr:rowOff>65314</xdr:rowOff>
    </xdr:from>
    <xdr:to>
      <xdr:col>3</xdr:col>
      <xdr:colOff>2226410</xdr:colOff>
      <xdr:row>4</xdr:row>
      <xdr:rowOff>1692411</xdr:rowOff>
    </xdr:to>
    <xdr:pic>
      <xdr:nvPicPr>
        <xdr:cNvPr id="2" name="Picture 1">
          <a:extLst>
            <a:ext uri="{FF2B5EF4-FFF2-40B4-BE49-F238E27FC236}">
              <a16:creationId xmlns:a16="http://schemas.microsoft.com/office/drawing/2014/main" id="{FD9427E2-6B10-414D-A906-DECB7CE91FE2}"/>
            </a:ext>
          </a:extLst>
        </xdr:cNvPr>
        <xdr:cNvPicPr>
          <a:picLocks noChangeAspect="1"/>
        </xdr:cNvPicPr>
      </xdr:nvPicPr>
      <xdr:blipFill>
        <a:blip xmlns:r="http://schemas.openxmlformats.org/officeDocument/2006/relationships" r:embed="rId1"/>
        <a:stretch>
          <a:fillRect/>
        </a:stretch>
      </xdr:blipFill>
      <xdr:spPr>
        <a:xfrm>
          <a:off x="8915399" y="2688771"/>
          <a:ext cx="2019582" cy="1627097"/>
        </a:xfrm>
        <a:prstGeom prst="rect">
          <a:avLst/>
        </a:prstGeom>
      </xdr:spPr>
    </xdr:pic>
    <xdr:clientData/>
  </xdr:twoCellAnchor>
  <xdr:twoCellAnchor editAs="oneCell">
    <xdr:from>
      <xdr:col>3</xdr:col>
      <xdr:colOff>664030</xdr:colOff>
      <xdr:row>5</xdr:row>
      <xdr:rowOff>66583</xdr:rowOff>
    </xdr:from>
    <xdr:to>
      <xdr:col>3</xdr:col>
      <xdr:colOff>1617618</xdr:colOff>
      <xdr:row>5</xdr:row>
      <xdr:rowOff>1546551</xdr:rowOff>
    </xdr:to>
    <xdr:pic>
      <xdr:nvPicPr>
        <xdr:cNvPr id="17" name="Picture 16">
          <a:extLst>
            <a:ext uri="{FF2B5EF4-FFF2-40B4-BE49-F238E27FC236}">
              <a16:creationId xmlns:a16="http://schemas.microsoft.com/office/drawing/2014/main" id="{C135BD3D-CB9B-4A86-BF34-49A4DDC90C26}"/>
            </a:ext>
          </a:extLst>
        </xdr:cNvPr>
        <xdr:cNvPicPr>
          <a:picLocks noChangeAspect="1"/>
        </xdr:cNvPicPr>
      </xdr:nvPicPr>
      <xdr:blipFill>
        <a:blip xmlns:r="http://schemas.openxmlformats.org/officeDocument/2006/relationships" r:embed="rId2"/>
        <a:stretch>
          <a:fillRect/>
        </a:stretch>
      </xdr:blipFill>
      <xdr:spPr>
        <a:xfrm>
          <a:off x="9372601" y="18082440"/>
          <a:ext cx="968828" cy="1479968"/>
        </a:xfrm>
        <a:prstGeom prst="rect">
          <a:avLst/>
        </a:prstGeom>
      </xdr:spPr>
    </xdr:pic>
    <xdr:clientData/>
  </xdr:twoCellAnchor>
  <xdr:twoCellAnchor editAs="oneCell">
    <xdr:from>
      <xdr:col>3</xdr:col>
      <xdr:colOff>838200</xdr:colOff>
      <xdr:row>6</xdr:row>
      <xdr:rowOff>35486</xdr:rowOff>
    </xdr:from>
    <xdr:to>
      <xdr:col>3</xdr:col>
      <xdr:colOff>1354183</xdr:colOff>
      <xdr:row>6</xdr:row>
      <xdr:rowOff>1352146</xdr:rowOff>
    </xdr:to>
    <xdr:pic>
      <xdr:nvPicPr>
        <xdr:cNvPr id="18" name="Picture 17">
          <a:extLst>
            <a:ext uri="{FF2B5EF4-FFF2-40B4-BE49-F238E27FC236}">
              <a16:creationId xmlns:a16="http://schemas.microsoft.com/office/drawing/2014/main" id="{A53C8523-363F-4BAE-8EE9-3F89FB09760E}"/>
            </a:ext>
          </a:extLst>
        </xdr:cNvPr>
        <xdr:cNvPicPr>
          <a:picLocks noChangeAspect="1"/>
        </xdr:cNvPicPr>
      </xdr:nvPicPr>
      <xdr:blipFill>
        <a:blip xmlns:r="http://schemas.openxmlformats.org/officeDocument/2006/relationships" r:embed="rId3"/>
        <a:stretch>
          <a:fillRect/>
        </a:stretch>
      </xdr:blipFill>
      <xdr:spPr>
        <a:xfrm>
          <a:off x="9546771" y="19640657"/>
          <a:ext cx="500743" cy="1316660"/>
        </a:xfrm>
        <a:prstGeom prst="rect">
          <a:avLst/>
        </a:prstGeom>
      </xdr:spPr>
    </xdr:pic>
    <xdr:clientData/>
  </xdr:twoCellAnchor>
  <xdr:twoCellAnchor editAs="oneCell">
    <xdr:from>
      <xdr:col>3</xdr:col>
      <xdr:colOff>337457</xdr:colOff>
      <xdr:row>7</xdr:row>
      <xdr:rowOff>43543</xdr:rowOff>
    </xdr:from>
    <xdr:to>
      <xdr:col>3</xdr:col>
      <xdr:colOff>2151272</xdr:colOff>
      <xdr:row>7</xdr:row>
      <xdr:rowOff>1773525</xdr:rowOff>
    </xdr:to>
    <xdr:pic>
      <xdr:nvPicPr>
        <xdr:cNvPr id="19" name="Picture 18">
          <a:extLst>
            <a:ext uri="{FF2B5EF4-FFF2-40B4-BE49-F238E27FC236}">
              <a16:creationId xmlns:a16="http://schemas.microsoft.com/office/drawing/2014/main" id="{F49A3D4E-4565-42F5-8C13-BD34BFB34F49}"/>
            </a:ext>
          </a:extLst>
        </xdr:cNvPr>
        <xdr:cNvPicPr>
          <a:picLocks noChangeAspect="1"/>
        </xdr:cNvPicPr>
      </xdr:nvPicPr>
      <xdr:blipFill>
        <a:blip xmlns:r="http://schemas.openxmlformats.org/officeDocument/2006/relationships" r:embed="rId4"/>
        <a:stretch>
          <a:fillRect/>
        </a:stretch>
      </xdr:blipFill>
      <xdr:spPr>
        <a:xfrm>
          <a:off x="9046028" y="21031200"/>
          <a:ext cx="1829055" cy="1729982"/>
        </a:xfrm>
        <a:prstGeom prst="rect">
          <a:avLst/>
        </a:prstGeom>
      </xdr:spPr>
    </xdr:pic>
    <xdr:clientData/>
  </xdr:twoCellAnchor>
  <xdr:twoCellAnchor editAs="oneCell">
    <xdr:from>
      <xdr:col>3</xdr:col>
      <xdr:colOff>718459</xdr:colOff>
      <xdr:row>10</xdr:row>
      <xdr:rowOff>79707</xdr:rowOff>
    </xdr:from>
    <xdr:to>
      <xdr:col>3</xdr:col>
      <xdr:colOff>1654631</xdr:colOff>
      <xdr:row>10</xdr:row>
      <xdr:rowOff>1312515</xdr:rowOff>
    </xdr:to>
    <xdr:pic>
      <xdr:nvPicPr>
        <xdr:cNvPr id="20" name="Picture 19">
          <a:extLst>
            <a:ext uri="{FF2B5EF4-FFF2-40B4-BE49-F238E27FC236}">
              <a16:creationId xmlns:a16="http://schemas.microsoft.com/office/drawing/2014/main" id="{894EEA7A-7FF1-4216-841A-BEDB144179CC}"/>
            </a:ext>
          </a:extLst>
        </xdr:cNvPr>
        <xdr:cNvPicPr>
          <a:picLocks noChangeAspect="1"/>
        </xdr:cNvPicPr>
      </xdr:nvPicPr>
      <xdr:blipFill>
        <a:blip xmlns:r="http://schemas.openxmlformats.org/officeDocument/2006/relationships" r:embed="rId5"/>
        <a:stretch>
          <a:fillRect/>
        </a:stretch>
      </xdr:blipFill>
      <xdr:spPr>
        <a:xfrm>
          <a:off x="9427030" y="26031250"/>
          <a:ext cx="936172" cy="1232808"/>
        </a:xfrm>
        <a:prstGeom prst="rect">
          <a:avLst/>
        </a:prstGeom>
      </xdr:spPr>
    </xdr:pic>
    <xdr:clientData/>
  </xdr:twoCellAnchor>
  <xdr:twoCellAnchor editAs="oneCell">
    <xdr:from>
      <xdr:col>3</xdr:col>
      <xdr:colOff>424543</xdr:colOff>
      <xdr:row>8</xdr:row>
      <xdr:rowOff>21771</xdr:rowOff>
    </xdr:from>
    <xdr:to>
      <xdr:col>3</xdr:col>
      <xdr:colOff>1905001</xdr:colOff>
      <xdr:row>9</xdr:row>
      <xdr:rowOff>3222</xdr:rowOff>
    </xdr:to>
    <xdr:pic>
      <xdr:nvPicPr>
        <xdr:cNvPr id="21" name="Picture 20">
          <a:extLst>
            <a:ext uri="{FF2B5EF4-FFF2-40B4-BE49-F238E27FC236}">
              <a16:creationId xmlns:a16="http://schemas.microsoft.com/office/drawing/2014/main" id="{A04D2458-1E4B-43D9-B7D8-9E47078FC555}"/>
            </a:ext>
          </a:extLst>
        </xdr:cNvPr>
        <xdr:cNvPicPr>
          <a:picLocks noChangeAspect="1"/>
        </xdr:cNvPicPr>
      </xdr:nvPicPr>
      <xdr:blipFill>
        <a:blip xmlns:r="http://schemas.openxmlformats.org/officeDocument/2006/relationships" r:embed="rId6"/>
        <a:stretch>
          <a:fillRect/>
        </a:stretch>
      </xdr:blipFill>
      <xdr:spPr>
        <a:xfrm>
          <a:off x="9133114" y="22794685"/>
          <a:ext cx="1480458" cy="1552259"/>
        </a:xfrm>
        <a:prstGeom prst="rect">
          <a:avLst/>
        </a:prstGeom>
      </xdr:spPr>
    </xdr:pic>
    <xdr:clientData/>
  </xdr:twoCellAnchor>
  <xdr:twoCellAnchor editAs="oneCell">
    <xdr:from>
      <xdr:col>3</xdr:col>
      <xdr:colOff>620484</xdr:colOff>
      <xdr:row>9</xdr:row>
      <xdr:rowOff>51744</xdr:rowOff>
    </xdr:from>
    <xdr:to>
      <xdr:col>3</xdr:col>
      <xdr:colOff>1828799</xdr:colOff>
      <xdr:row>9</xdr:row>
      <xdr:rowOff>1544176</xdr:rowOff>
    </xdr:to>
    <xdr:pic>
      <xdr:nvPicPr>
        <xdr:cNvPr id="22" name="Picture 21">
          <a:extLst>
            <a:ext uri="{FF2B5EF4-FFF2-40B4-BE49-F238E27FC236}">
              <a16:creationId xmlns:a16="http://schemas.microsoft.com/office/drawing/2014/main" id="{D95EE19A-BF70-40E8-93E5-BE95CE2E6320}"/>
            </a:ext>
          </a:extLst>
        </xdr:cNvPr>
        <xdr:cNvPicPr>
          <a:picLocks noChangeAspect="1"/>
        </xdr:cNvPicPr>
      </xdr:nvPicPr>
      <xdr:blipFill>
        <a:blip xmlns:r="http://schemas.openxmlformats.org/officeDocument/2006/relationships" r:embed="rId7"/>
        <a:stretch>
          <a:fillRect/>
        </a:stretch>
      </xdr:blipFill>
      <xdr:spPr>
        <a:xfrm>
          <a:off x="9329055" y="24413973"/>
          <a:ext cx="1208315" cy="1492432"/>
        </a:xfrm>
        <a:prstGeom prst="rect">
          <a:avLst/>
        </a:prstGeom>
      </xdr:spPr>
    </xdr:pic>
    <xdr:clientData/>
  </xdr:twoCellAnchor>
  <xdr:twoCellAnchor editAs="oneCell">
    <xdr:from>
      <xdr:col>3</xdr:col>
      <xdr:colOff>729344</xdr:colOff>
      <xdr:row>12</xdr:row>
      <xdr:rowOff>54428</xdr:rowOff>
    </xdr:from>
    <xdr:to>
      <xdr:col>3</xdr:col>
      <xdr:colOff>1845402</xdr:colOff>
      <xdr:row>12</xdr:row>
      <xdr:rowOff>1562819</xdr:rowOff>
    </xdr:to>
    <xdr:pic>
      <xdr:nvPicPr>
        <xdr:cNvPr id="23" name="Picture 22" descr="3231-дуб молочний.png">
          <a:extLst>
            <a:ext uri="{FF2B5EF4-FFF2-40B4-BE49-F238E27FC236}">
              <a16:creationId xmlns:a16="http://schemas.microsoft.com/office/drawing/2014/main" id="{586795A4-B2ED-4027-BA18-6DCD10281B7E}"/>
            </a:ext>
          </a:extLst>
        </xdr:cNvPr>
        <xdr:cNvPicPr>
          <a:picLocks noChangeAspect="1"/>
        </xdr:cNvPicPr>
      </xdr:nvPicPr>
      <xdr:blipFill>
        <a:blip xmlns:r="http://schemas.openxmlformats.org/officeDocument/2006/relationships" r:embed="rId8"/>
        <a:stretch>
          <a:fillRect/>
        </a:stretch>
      </xdr:blipFill>
      <xdr:spPr>
        <a:xfrm>
          <a:off x="9437915" y="28977771"/>
          <a:ext cx="1110343" cy="1508391"/>
        </a:xfrm>
        <a:prstGeom prst="rect">
          <a:avLst/>
        </a:prstGeom>
      </xdr:spPr>
    </xdr:pic>
    <xdr:clientData/>
  </xdr:twoCellAnchor>
  <xdr:twoCellAnchor editAs="oneCell">
    <xdr:from>
      <xdr:col>3</xdr:col>
      <xdr:colOff>816429</xdr:colOff>
      <xdr:row>13</xdr:row>
      <xdr:rowOff>32657</xdr:rowOff>
    </xdr:from>
    <xdr:to>
      <xdr:col>3</xdr:col>
      <xdr:colOff>1698172</xdr:colOff>
      <xdr:row>13</xdr:row>
      <xdr:rowOff>1545189</xdr:rowOff>
    </xdr:to>
    <xdr:pic>
      <xdr:nvPicPr>
        <xdr:cNvPr id="24" name="Picture 23">
          <a:extLst>
            <a:ext uri="{FF2B5EF4-FFF2-40B4-BE49-F238E27FC236}">
              <a16:creationId xmlns:a16="http://schemas.microsoft.com/office/drawing/2014/main" id="{0CB8ABEB-6FD0-42B7-88F6-1AC97AB2F405}"/>
            </a:ext>
          </a:extLst>
        </xdr:cNvPr>
        <xdr:cNvPicPr>
          <a:picLocks noChangeAspect="1"/>
        </xdr:cNvPicPr>
      </xdr:nvPicPr>
      <xdr:blipFill>
        <a:blip xmlns:r="http://schemas.openxmlformats.org/officeDocument/2006/relationships" r:embed="rId9"/>
        <a:stretch>
          <a:fillRect/>
        </a:stretch>
      </xdr:blipFill>
      <xdr:spPr>
        <a:xfrm>
          <a:off x="9525000" y="30545314"/>
          <a:ext cx="881743" cy="1522057"/>
        </a:xfrm>
        <a:prstGeom prst="rect">
          <a:avLst/>
        </a:prstGeom>
      </xdr:spPr>
    </xdr:pic>
    <xdr:clientData/>
  </xdr:twoCellAnchor>
  <xdr:twoCellAnchor editAs="oneCell">
    <xdr:from>
      <xdr:col>3</xdr:col>
      <xdr:colOff>772885</xdr:colOff>
      <xdr:row>16</xdr:row>
      <xdr:rowOff>21772</xdr:rowOff>
    </xdr:from>
    <xdr:to>
      <xdr:col>3</xdr:col>
      <xdr:colOff>1546423</xdr:colOff>
      <xdr:row>16</xdr:row>
      <xdr:rowOff>1736511</xdr:rowOff>
    </xdr:to>
    <xdr:pic>
      <xdr:nvPicPr>
        <xdr:cNvPr id="25" name="Picture 24">
          <a:extLst>
            <a:ext uri="{FF2B5EF4-FFF2-40B4-BE49-F238E27FC236}">
              <a16:creationId xmlns:a16="http://schemas.microsoft.com/office/drawing/2014/main" id="{3CC9AB0B-B649-4EBC-8CE6-3378A624AB8B}"/>
            </a:ext>
          </a:extLst>
        </xdr:cNvPr>
        <xdr:cNvPicPr>
          <a:picLocks noChangeAspect="1"/>
        </xdr:cNvPicPr>
      </xdr:nvPicPr>
      <xdr:blipFill>
        <a:blip xmlns:r="http://schemas.openxmlformats.org/officeDocument/2006/relationships" r:embed="rId10"/>
        <a:stretch>
          <a:fillRect/>
        </a:stretch>
      </xdr:blipFill>
      <xdr:spPr>
        <a:xfrm>
          <a:off x="9481456" y="34899601"/>
          <a:ext cx="773538" cy="1714739"/>
        </a:xfrm>
        <a:prstGeom prst="rect">
          <a:avLst/>
        </a:prstGeom>
      </xdr:spPr>
    </xdr:pic>
    <xdr:clientData/>
  </xdr:twoCellAnchor>
  <xdr:twoCellAnchor editAs="oneCell">
    <xdr:from>
      <xdr:col>3</xdr:col>
      <xdr:colOff>783771</xdr:colOff>
      <xdr:row>17</xdr:row>
      <xdr:rowOff>76200</xdr:rowOff>
    </xdr:from>
    <xdr:to>
      <xdr:col>3</xdr:col>
      <xdr:colOff>1599225</xdr:colOff>
      <xdr:row>17</xdr:row>
      <xdr:rowOff>1752834</xdr:rowOff>
    </xdr:to>
    <xdr:pic>
      <xdr:nvPicPr>
        <xdr:cNvPr id="26" name="Picture 25">
          <a:extLst>
            <a:ext uri="{FF2B5EF4-FFF2-40B4-BE49-F238E27FC236}">
              <a16:creationId xmlns:a16="http://schemas.microsoft.com/office/drawing/2014/main" id="{06AB7740-AD6F-4279-9097-584AC65B9955}"/>
            </a:ext>
          </a:extLst>
        </xdr:cNvPr>
        <xdr:cNvPicPr>
          <a:picLocks noChangeAspect="1"/>
        </xdr:cNvPicPr>
      </xdr:nvPicPr>
      <xdr:blipFill>
        <a:blip xmlns:r="http://schemas.openxmlformats.org/officeDocument/2006/relationships" r:embed="rId11"/>
        <a:stretch>
          <a:fillRect/>
        </a:stretch>
      </xdr:blipFill>
      <xdr:spPr>
        <a:xfrm>
          <a:off x="9492342" y="36739286"/>
          <a:ext cx="815454" cy="1676634"/>
        </a:xfrm>
        <a:prstGeom prst="rect">
          <a:avLst/>
        </a:prstGeom>
      </xdr:spPr>
    </xdr:pic>
    <xdr:clientData/>
  </xdr:twoCellAnchor>
  <xdr:twoCellAnchor editAs="oneCell">
    <xdr:from>
      <xdr:col>3</xdr:col>
      <xdr:colOff>870857</xdr:colOff>
      <xdr:row>20</xdr:row>
      <xdr:rowOff>54428</xdr:rowOff>
    </xdr:from>
    <xdr:to>
      <xdr:col>3</xdr:col>
      <xdr:colOff>1427537</xdr:colOff>
      <xdr:row>20</xdr:row>
      <xdr:rowOff>1546284</xdr:rowOff>
    </xdr:to>
    <xdr:pic>
      <xdr:nvPicPr>
        <xdr:cNvPr id="27" name="Picture 26">
          <a:extLst>
            <a:ext uri="{FF2B5EF4-FFF2-40B4-BE49-F238E27FC236}">
              <a16:creationId xmlns:a16="http://schemas.microsoft.com/office/drawing/2014/main" id="{FF41CE61-9F4E-4A93-9866-39AA6DDCB055}"/>
            </a:ext>
          </a:extLst>
        </xdr:cNvPr>
        <xdr:cNvPicPr>
          <a:picLocks noChangeAspect="1"/>
        </xdr:cNvPicPr>
      </xdr:nvPicPr>
      <xdr:blipFill>
        <a:blip xmlns:r="http://schemas.openxmlformats.org/officeDocument/2006/relationships" r:embed="rId12"/>
        <a:stretch>
          <a:fillRect/>
        </a:stretch>
      </xdr:blipFill>
      <xdr:spPr>
        <a:xfrm>
          <a:off x="9579428" y="41474571"/>
          <a:ext cx="571920" cy="1497571"/>
        </a:xfrm>
        <a:prstGeom prst="rect">
          <a:avLst/>
        </a:prstGeom>
      </xdr:spPr>
    </xdr:pic>
    <xdr:clientData/>
  </xdr:twoCellAnchor>
  <xdr:twoCellAnchor editAs="oneCell">
    <xdr:from>
      <xdr:col>3</xdr:col>
      <xdr:colOff>772886</xdr:colOff>
      <xdr:row>21</xdr:row>
      <xdr:rowOff>43544</xdr:rowOff>
    </xdr:from>
    <xdr:to>
      <xdr:col>3</xdr:col>
      <xdr:colOff>1697829</xdr:colOff>
      <xdr:row>21</xdr:row>
      <xdr:rowOff>1351702</xdr:rowOff>
    </xdr:to>
    <xdr:pic>
      <xdr:nvPicPr>
        <xdr:cNvPr id="28" name="Picture 27">
          <a:extLst>
            <a:ext uri="{FF2B5EF4-FFF2-40B4-BE49-F238E27FC236}">
              <a16:creationId xmlns:a16="http://schemas.microsoft.com/office/drawing/2014/main" id="{596E271A-B68B-4A31-B76F-121752052757}"/>
            </a:ext>
          </a:extLst>
        </xdr:cNvPr>
        <xdr:cNvPicPr>
          <a:picLocks noChangeAspect="1"/>
        </xdr:cNvPicPr>
      </xdr:nvPicPr>
      <xdr:blipFill>
        <a:blip xmlns:r="http://schemas.openxmlformats.org/officeDocument/2006/relationships" r:embed="rId13"/>
        <a:stretch>
          <a:fillRect/>
        </a:stretch>
      </xdr:blipFill>
      <xdr:spPr>
        <a:xfrm>
          <a:off x="9481457" y="43053001"/>
          <a:ext cx="917323" cy="1323398"/>
        </a:xfrm>
        <a:prstGeom prst="rect">
          <a:avLst/>
        </a:prstGeom>
      </xdr:spPr>
    </xdr:pic>
    <xdr:clientData/>
  </xdr:twoCellAnchor>
  <xdr:twoCellAnchor editAs="oneCell">
    <xdr:from>
      <xdr:col>3</xdr:col>
      <xdr:colOff>816429</xdr:colOff>
      <xdr:row>18</xdr:row>
      <xdr:rowOff>52937</xdr:rowOff>
    </xdr:from>
    <xdr:to>
      <xdr:col>3</xdr:col>
      <xdr:colOff>1540601</xdr:colOff>
      <xdr:row>18</xdr:row>
      <xdr:rowOff>1316592</xdr:rowOff>
    </xdr:to>
    <xdr:pic>
      <xdr:nvPicPr>
        <xdr:cNvPr id="29" name="Picture 28">
          <a:extLst>
            <a:ext uri="{FF2B5EF4-FFF2-40B4-BE49-F238E27FC236}">
              <a16:creationId xmlns:a16="http://schemas.microsoft.com/office/drawing/2014/main" id="{F9098362-5FFD-477C-9899-60CF907A660F}"/>
            </a:ext>
          </a:extLst>
        </xdr:cNvPr>
        <xdr:cNvPicPr>
          <a:picLocks noChangeAspect="1"/>
        </xdr:cNvPicPr>
      </xdr:nvPicPr>
      <xdr:blipFill>
        <a:blip xmlns:r="http://schemas.openxmlformats.org/officeDocument/2006/relationships" r:embed="rId14"/>
        <a:stretch>
          <a:fillRect/>
        </a:stretch>
      </xdr:blipFill>
      <xdr:spPr>
        <a:xfrm>
          <a:off x="9525000" y="38501280"/>
          <a:ext cx="718457" cy="1269370"/>
        </a:xfrm>
        <a:prstGeom prst="rect">
          <a:avLst/>
        </a:prstGeom>
      </xdr:spPr>
    </xdr:pic>
    <xdr:clientData/>
  </xdr:twoCellAnchor>
  <xdr:twoCellAnchor editAs="oneCell">
    <xdr:from>
      <xdr:col>3</xdr:col>
      <xdr:colOff>794657</xdr:colOff>
      <xdr:row>14</xdr:row>
      <xdr:rowOff>57795</xdr:rowOff>
    </xdr:from>
    <xdr:to>
      <xdr:col>3</xdr:col>
      <xdr:colOff>1541417</xdr:colOff>
      <xdr:row>14</xdr:row>
      <xdr:rowOff>1425180</xdr:rowOff>
    </xdr:to>
    <xdr:pic>
      <xdr:nvPicPr>
        <xdr:cNvPr id="30" name="Picture 29">
          <a:extLst>
            <a:ext uri="{FF2B5EF4-FFF2-40B4-BE49-F238E27FC236}">
              <a16:creationId xmlns:a16="http://schemas.microsoft.com/office/drawing/2014/main" id="{3963162E-B312-4ADE-84BC-F7825979533D}"/>
            </a:ext>
          </a:extLst>
        </xdr:cNvPr>
        <xdr:cNvPicPr>
          <a:picLocks noChangeAspect="1"/>
        </xdr:cNvPicPr>
      </xdr:nvPicPr>
      <xdr:blipFill>
        <a:blip xmlns:r="http://schemas.openxmlformats.org/officeDocument/2006/relationships" r:embed="rId15"/>
        <a:stretch>
          <a:fillRect/>
        </a:stretch>
      </xdr:blipFill>
      <xdr:spPr>
        <a:xfrm>
          <a:off x="9503228" y="32159766"/>
          <a:ext cx="762000" cy="1367385"/>
        </a:xfrm>
        <a:prstGeom prst="rect">
          <a:avLst/>
        </a:prstGeom>
      </xdr:spPr>
    </xdr:pic>
    <xdr:clientData/>
  </xdr:twoCellAnchor>
  <xdr:twoCellAnchor editAs="oneCell">
    <xdr:from>
      <xdr:col>3</xdr:col>
      <xdr:colOff>816428</xdr:colOff>
      <xdr:row>15</xdr:row>
      <xdr:rowOff>54429</xdr:rowOff>
    </xdr:from>
    <xdr:to>
      <xdr:col>3</xdr:col>
      <xdr:colOff>1658983</xdr:colOff>
      <xdr:row>15</xdr:row>
      <xdr:rowOff>1546640</xdr:rowOff>
    </xdr:to>
    <xdr:pic>
      <xdr:nvPicPr>
        <xdr:cNvPr id="31" name="Picture 30">
          <a:extLst>
            <a:ext uri="{FF2B5EF4-FFF2-40B4-BE49-F238E27FC236}">
              <a16:creationId xmlns:a16="http://schemas.microsoft.com/office/drawing/2014/main" id="{44AECDEF-7199-4EF4-A09B-479DA742C903}"/>
            </a:ext>
          </a:extLst>
        </xdr:cNvPr>
        <xdr:cNvPicPr>
          <a:picLocks noChangeAspect="1"/>
        </xdr:cNvPicPr>
      </xdr:nvPicPr>
      <xdr:blipFill>
        <a:blip xmlns:r="http://schemas.openxmlformats.org/officeDocument/2006/relationships" r:embed="rId15"/>
        <a:stretch>
          <a:fillRect/>
        </a:stretch>
      </xdr:blipFill>
      <xdr:spPr>
        <a:xfrm>
          <a:off x="9524999" y="33658629"/>
          <a:ext cx="827315" cy="1484591"/>
        </a:xfrm>
        <a:prstGeom prst="rect">
          <a:avLst/>
        </a:prstGeom>
      </xdr:spPr>
    </xdr:pic>
    <xdr:clientData/>
  </xdr:twoCellAnchor>
  <xdr:twoCellAnchor editAs="oneCell">
    <xdr:from>
      <xdr:col>3</xdr:col>
      <xdr:colOff>849086</xdr:colOff>
      <xdr:row>19</xdr:row>
      <xdr:rowOff>29085</xdr:rowOff>
    </xdr:from>
    <xdr:to>
      <xdr:col>3</xdr:col>
      <xdr:colOff>1616801</xdr:colOff>
      <xdr:row>19</xdr:row>
      <xdr:rowOff>1539477</xdr:rowOff>
    </xdr:to>
    <xdr:pic>
      <xdr:nvPicPr>
        <xdr:cNvPr id="32" name="Picture 31">
          <a:extLst>
            <a:ext uri="{FF2B5EF4-FFF2-40B4-BE49-F238E27FC236}">
              <a16:creationId xmlns:a16="http://schemas.microsoft.com/office/drawing/2014/main" id="{AE83457A-098C-49F4-B27A-07F79AFBFFD3}"/>
            </a:ext>
          </a:extLst>
        </xdr:cNvPr>
        <xdr:cNvPicPr>
          <a:picLocks noChangeAspect="1"/>
        </xdr:cNvPicPr>
      </xdr:nvPicPr>
      <xdr:blipFill>
        <a:blip xmlns:r="http://schemas.openxmlformats.org/officeDocument/2006/relationships" r:embed="rId16"/>
        <a:stretch>
          <a:fillRect/>
        </a:stretch>
      </xdr:blipFill>
      <xdr:spPr>
        <a:xfrm>
          <a:off x="9557657" y="40175599"/>
          <a:ext cx="762000" cy="1510392"/>
        </a:xfrm>
        <a:prstGeom prst="rect">
          <a:avLst/>
        </a:prstGeom>
      </xdr:spPr>
    </xdr:pic>
    <xdr:clientData/>
  </xdr:twoCellAnchor>
  <xdr:twoCellAnchor editAs="oneCell">
    <xdr:from>
      <xdr:col>3</xdr:col>
      <xdr:colOff>457199</xdr:colOff>
      <xdr:row>11</xdr:row>
      <xdr:rowOff>52768</xdr:rowOff>
    </xdr:from>
    <xdr:to>
      <xdr:col>3</xdr:col>
      <xdr:colOff>1922416</xdr:colOff>
      <xdr:row>11</xdr:row>
      <xdr:rowOff>1544905</xdr:rowOff>
    </xdr:to>
    <xdr:pic>
      <xdr:nvPicPr>
        <xdr:cNvPr id="33" name="Picture 32" descr="Duo double door cupboard 1790mm high with 4 shelves - white with beech ...">
          <a:extLst>
            <a:ext uri="{FF2B5EF4-FFF2-40B4-BE49-F238E27FC236}">
              <a16:creationId xmlns:a16="http://schemas.microsoft.com/office/drawing/2014/main" id="{26FEB801-6518-0670-F2B7-88AACE0FDAE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65770" y="27386797"/>
          <a:ext cx="1480457" cy="1484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555173</xdr:colOff>
      <xdr:row>22</xdr:row>
      <xdr:rowOff>88176</xdr:rowOff>
    </xdr:from>
    <xdr:to>
      <xdr:col>3</xdr:col>
      <xdr:colOff>1770019</xdr:colOff>
      <xdr:row>22</xdr:row>
      <xdr:rowOff>1544922</xdr:rowOff>
    </xdr:to>
    <xdr:pic>
      <xdr:nvPicPr>
        <xdr:cNvPr id="34" name="Picture 33">
          <a:extLst>
            <a:ext uri="{FF2B5EF4-FFF2-40B4-BE49-F238E27FC236}">
              <a16:creationId xmlns:a16="http://schemas.microsoft.com/office/drawing/2014/main" id="{84A881B9-4D59-4E95-BE4B-AE76D2247E07}"/>
            </a:ext>
          </a:extLst>
        </xdr:cNvPr>
        <xdr:cNvPicPr>
          <a:picLocks noChangeAspect="1"/>
        </xdr:cNvPicPr>
      </xdr:nvPicPr>
      <xdr:blipFill>
        <a:blip xmlns:r="http://schemas.openxmlformats.org/officeDocument/2006/relationships" r:embed="rId18"/>
        <a:stretch>
          <a:fillRect/>
        </a:stretch>
      </xdr:blipFill>
      <xdr:spPr>
        <a:xfrm>
          <a:off x="9263744" y="44850233"/>
          <a:ext cx="1230086" cy="1441506"/>
        </a:xfrm>
        <a:prstGeom prst="rect">
          <a:avLst/>
        </a:prstGeom>
      </xdr:spPr>
    </xdr:pic>
    <xdr:clientData/>
  </xdr:twoCellAnchor>
  <xdr:twoCellAnchor editAs="oneCell">
    <xdr:from>
      <xdr:col>3</xdr:col>
      <xdr:colOff>674914</xdr:colOff>
      <xdr:row>23</xdr:row>
      <xdr:rowOff>67931</xdr:rowOff>
    </xdr:from>
    <xdr:to>
      <xdr:col>3</xdr:col>
      <xdr:colOff>1693001</xdr:colOff>
      <xdr:row>23</xdr:row>
      <xdr:rowOff>1543109</xdr:rowOff>
    </xdr:to>
    <xdr:pic>
      <xdr:nvPicPr>
        <xdr:cNvPr id="35" name="Picture 34">
          <a:extLst>
            <a:ext uri="{FF2B5EF4-FFF2-40B4-BE49-F238E27FC236}">
              <a16:creationId xmlns:a16="http://schemas.microsoft.com/office/drawing/2014/main" id="{86DD562B-0243-4846-867E-D538F7371848}"/>
            </a:ext>
          </a:extLst>
        </xdr:cNvPr>
        <xdr:cNvPicPr>
          <a:picLocks noChangeAspect="1"/>
        </xdr:cNvPicPr>
      </xdr:nvPicPr>
      <xdr:blipFill>
        <a:blip xmlns:r="http://schemas.openxmlformats.org/officeDocument/2006/relationships" r:embed="rId19"/>
        <a:stretch>
          <a:fillRect/>
        </a:stretch>
      </xdr:blipFill>
      <xdr:spPr>
        <a:xfrm>
          <a:off x="9383485" y="46419302"/>
          <a:ext cx="1012372" cy="1463748"/>
        </a:xfrm>
        <a:prstGeom prst="rect">
          <a:avLst/>
        </a:prstGeom>
      </xdr:spPr>
    </xdr:pic>
    <xdr:clientData/>
  </xdr:twoCellAnchor>
  <xdr:twoCellAnchor editAs="oneCell">
    <xdr:from>
      <xdr:col>3</xdr:col>
      <xdr:colOff>522515</xdr:colOff>
      <xdr:row>24</xdr:row>
      <xdr:rowOff>33257</xdr:rowOff>
    </xdr:from>
    <xdr:to>
      <xdr:col>3</xdr:col>
      <xdr:colOff>1752600</xdr:colOff>
      <xdr:row>24</xdr:row>
      <xdr:rowOff>1542743</xdr:rowOff>
    </xdr:to>
    <xdr:pic>
      <xdr:nvPicPr>
        <xdr:cNvPr id="36" name="Picture 35">
          <a:extLst>
            <a:ext uri="{FF2B5EF4-FFF2-40B4-BE49-F238E27FC236}">
              <a16:creationId xmlns:a16="http://schemas.microsoft.com/office/drawing/2014/main" id="{CA025C32-6FC0-48F6-8E2C-D8B46E1906F9}"/>
            </a:ext>
          </a:extLst>
        </xdr:cNvPr>
        <xdr:cNvPicPr>
          <a:picLocks noChangeAspect="1"/>
        </xdr:cNvPicPr>
      </xdr:nvPicPr>
      <xdr:blipFill>
        <a:blip xmlns:r="http://schemas.openxmlformats.org/officeDocument/2006/relationships" r:embed="rId20"/>
        <a:stretch>
          <a:fillRect/>
        </a:stretch>
      </xdr:blipFill>
      <xdr:spPr>
        <a:xfrm>
          <a:off x="9231086" y="47973943"/>
          <a:ext cx="1230085" cy="1517106"/>
        </a:xfrm>
        <a:prstGeom prst="rect">
          <a:avLst/>
        </a:prstGeom>
      </xdr:spPr>
    </xdr:pic>
    <xdr:clientData/>
  </xdr:twoCellAnchor>
  <xdr:twoCellAnchor editAs="oneCell">
    <xdr:from>
      <xdr:col>3</xdr:col>
      <xdr:colOff>576943</xdr:colOff>
      <xdr:row>25</xdr:row>
      <xdr:rowOff>56974</xdr:rowOff>
    </xdr:from>
    <xdr:to>
      <xdr:col>3</xdr:col>
      <xdr:colOff>1752601</xdr:colOff>
      <xdr:row>25</xdr:row>
      <xdr:rowOff>1545738</xdr:rowOff>
    </xdr:to>
    <xdr:pic>
      <xdr:nvPicPr>
        <xdr:cNvPr id="37" name="Picture 36">
          <a:extLst>
            <a:ext uri="{FF2B5EF4-FFF2-40B4-BE49-F238E27FC236}">
              <a16:creationId xmlns:a16="http://schemas.microsoft.com/office/drawing/2014/main" id="{74D6687D-7B81-48D3-84EF-6C4F8B78A94A}"/>
            </a:ext>
          </a:extLst>
        </xdr:cNvPr>
        <xdr:cNvPicPr>
          <a:picLocks noChangeAspect="1"/>
        </xdr:cNvPicPr>
      </xdr:nvPicPr>
      <xdr:blipFill>
        <a:blip xmlns:r="http://schemas.openxmlformats.org/officeDocument/2006/relationships" r:embed="rId21"/>
        <a:stretch>
          <a:fillRect/>
        </a:stretch>
      </xdr:blipFill>
      <xdr:spPr>
        <a:xfrm>
          <a:off x="9285514" y="49586974"/>
          <a:ext cx="1175658" cy="1494479"/>
        </a:xfrm>
        <a:prstGeom prst="rect">
          <a:avLst/>
        </a:prstGeom>
      </xdr:spPr>
    </xdr:pic>
    <xdr:clientData/>
  </xdr:twoCellAnchor>
  <xdr:twoCellAnchor editAs="oneCell">
    <xdr:from>
      <xdr:col>3</xdr:col>
      <xdr:colOff>381001</xdr:colOff>
      <xdr:row>26</xdr:row>
      <xdr:rowOff>54283</xdr:rowOff>
    </xdr:from>
    <xdr:to>
      <xdr:col>3</xdr:col>
      <xdr:colOff>2039983</xdr:colOff>
      <xdr:row>26</xdr:row>
      <xdr:rowOff>1546284</xdr:rowOff>
    </xdr:to>
    <xdr:pic>
      <xdr:nvPicPr>
        <xdr:cNvPr id="38" name="Picture 37">
          <a:extLst>
            <a:ext uri="{FF2B5EF4-FFF2-40B4-BE49-F238E27FC236}">
              <a16:creationId xmlns:a16="http://schemas.microsoft.com/office/drawing/2014/main" id="{520CC678-340F-4D0D-81AC-A545007E5B26}"/>
            </a:ext>
          </a:extLst>
        </xdr:cNvPr>
        <xdr:cNvPicPr>
          <a:picLocks noChangeAspect="1"/>
        </xdr:cNvPicPr>
      </xdr:nvPicPr>
      <xdr:blipFill>
        <a:blip xmlns:r="http://schemas.openxmlformats.org/officeDocument/2006/relationships" r:embed="rId22"/>
        <a:stretch>
          <a:fillRect/>
        </a:stretch>
      </xdr:blipFill>
      <xdr:spPr>
        <a:xfrm>
          <a:off x="9089572" y="51195369"/>
          <a:ext cx="1643742" cy="1501526"/>
        </a:xfrm>
        <a:prstGeom prst="rect">
          <a:avLst/>
        </a:prstGeom>
      </xdr:spPr>
    </xdr:pic>
    <xdr:clientData/>
  </xdr:twoCellAnchor>
  <xdr:twoCellAnchor editAs="oneCell">
    <xdr:from>
      <xdr:col>3</xdr:col>
      <xdr:colOff>130629</xdr:colOff>
      <xdr:row>27</xdr:row>
      <xdr:rowOff>76200</xdr:rowOff>
    </xdr:from>
    <xdr:to>
      <xdr:col>3</xdr:col>
      <xdr:colOff>2209801</xdr:colOff>
      <xdr:row>27</xdr:row>
      <xdr:rowOff>1923980</xdr:rowOff>
    </xdr:to>
    <xdr:pic>
      <xdr:nvPicPr>
        <xdr:cNvPr id="39" name="Picture 38">
          <a:extLst>
            <a:ext uri="{FF2B5EF4-FFF2-40B4-BE49-F238E27FC236}">
              <a16:creationId xmlns:a16="http://schemas.microsoft.com/office/drawing/2014/main" id="{FE17B27A-567F-4C72-BC04-448BCACC58BF}"/>
            </a:ext>
          </a:extLst>
        </xdr:cNvPr>
        <xdr:cNvPicPr>
          <a:picLocks noChangeAspect="1"/>
        </xdr:cNvPicPr>
      </xdr:nvPicPr>
      <xdr:blipFill>
        <a:blip xmlns:r="http://schemas.openxmlformats.org/officeDocument/2006/relationships" r:embed="rId23"/>
        <a:stretch>
          <a:fillRect/>
        </a:stretch>
      </xdr:blipFill>
      <xdr:spPr>
        <a:xfrm>
          <a:off x="8839200" y="52806600"/>
          <a:ext cx="2079172" cy="1863020"/>
        </a:xfrm>
        <a:prstGeom prst="rect">
          <a:avLst/>
        </a:prstGeom>
      </xdr:spPr>
    </xdr:pic>
    <xdr:clientData/>
  </xdr:twoCellAnchor>
  <xdr:twoCellAnchor editAs="oneCell">
    <xdr:from>
      <xdr:col>3</xdr:col>
      <xdr:colOff>381000</xdr:colOff>
      <xdr:row>28</xdr:row>
      <xdr:rowOff>37844</xdr:rowOff>
    </xdr:from>
    <xdr:to>
      <xdr:col>3</xdr:col>
      <xdr:colOff>1845401</xdr:colOff>
      <xdr:row>28</xdr:row>
      <xdr:rowOff>1544921</xdr:rowOff>
    </xdr:to>
    <xdr:pic>
      <xdr:nvPicPr>
        <xdr:cNvPr id="40" name="Picture 39">
          <a:extLst>
            <a:ext uri="{FF2B5EF4-FFF2-40B4-BE49-F238E27FC236}">
              <a16:creationId xmlns:a16="http://schemas.microsoft.com/office/drawing/2014/main" id="{4D30A9B4-0365-4EE5-B26F-486B7663D430}"/>
            </a:ext>
          </a:extLst>
        </xdr:cNvPr>
        <xdr:cNvPicPr>
          <a:picLocks noChangeAspect="1"/>
        </xdr:cNvPicPr>
      </xdr:nvPicPr>
      <xdr:blipFill>
        <a:blip xmlns:r="http://schemas.openxmlformats.org/officeDocument/2006/relationships" r:embed="rId24"/>
        <a:stretch>
          <a:fillRect/>
        </a:stretch>
      </xdr:blipFill>
      <xdr:spPr>
        <a:xfrm>
          <a:off x="9089571" y="54749444"/>
          <a:ext cx="1458686" cy="1491837"/>
        </a:xfrm>
        <a:prstGeom prst="rect">
          <a:avLst/>
        </a:prstGeom>
      </xdr:spPr>
    </xdr:pic>
    <xdr:clientData/>
  </xdr:twoCellAnchor>
  <xdr:twoCellAnchor editAs="oneCell">
    <xdr:from>
      <xdr:col>3</xdr:col>
      <xdr:colOff>337458</xdr:colOff>
      <xdr:row>29</xdr:row>
      <xdr:rowOff>43026</xdr:rowOff>
    </xdr:from>
    <xdr:to>
      <xdr:col>3</xdr:col>
      <xdr:colOff>2074818</xdr:colOff>
      <xdr:row>29</xdr:row>
      <xdr:rowOff>1539477</xdr:rowOff>
    </xdr:to>
    <xdr:pic>
      <xdr:nvPicPr>
        <xdr:cNvPr id="41" name="Picture 40">
          <a:extLst>
            <a:ext uri="{FF2B5EF4-FFF2-40B4-BE49-F238E27FC236}">
              <a16:creationId xmlns:a16="http://schemas.microsoft.com/office/drawing/2014/main" id="{534183E2-B156-4A39-9C1E-E1647EFA8865}"/>
            </a:ext>
          </a:extLst>
        </xdr:cNvPr>
        <xdr:cNvPicPr>
          <a:picLocks noChangeAspect="1"/>
        </xdr:cNvPicPr>
      </xdr:nvPicPr>
      <xdr:blipFill>
        <a:blip xmlns:r="http://schemas.openxmlformats.org/officeDocument/2006/relationships" r:embed="rId25"/>
        <a:stretch>
          <a:fillRect/>
        </a:stretch>
      </xdr:blipFill>
      <xdr:spPr>
        <a:xfrm>
          <a:off x="9046029" y="56343940"/>
          <a:ext cx="1752600" cy="1496451"/>
        </a:xfrm>
        <a:prstGeom prst="rect">
          <a:avLst/>
        </a:prstGeom>
      </xdr:spPr>
    </xdr:pic>
    <xdr:clientData/>
  </xdr:twoCellAnchor>
  <xdr:twoCellAnchor editAs="oneCell">
    <xdr:from>
      <xdr:col>3</xdr:col>
      <xdr:colOff>370115</xdr:colOff>
      <xdr:row>31</xdr:row>
      <xdr:rowOff>33165</xdr:rowOff>
    </xdr:from>
    <xdr:to>
      <xdr:col>3</xdr:col>
      <xdr:colOff>2002972</xdr:colOff>
      <xdr:row>31</xdr:row>
      <xdr:rowOff>1354408</xdr:rowOff>
    </xdr:to>
    <xdr:pic>
      <xdr:nvPicPr>
        <xdr:cNvPr id="42" name="Picture 41">
          <a:extLst>
            <a:ext uri="{FF2B5EF4-FFF2-40B4-BE49-F238E27FC236}">
              <a16:creationId xmlns:a16="http://schemas.microsoft.com/office/drawing/2014/main" id="{50852600-A62F-4BDA-896B-D8994C9905C6}"/>
            </a:ext>
          </a:extLst>
        </xdr:cNvPr>
        <xdr:cNvPicPr>
          <a:picLocks noChangeAspect="1"/>
        </xdr:cNvPicPr>
      </xdr:nvPicPr>
      <xdr:blipFill>
        <a:blip xmlns:r="http://schemas.openxmlformats.org/officeDocument/2006/relationships" r:embed="rId26"/>
        <a:stretch>
          <a:fillRect/>
        </a:stretch>
      </xdr:blipFill>
      <xdr:spPr>
        <a:xfrm>
          <a:off x="9078686" y="57923394"/>
          <a:ext cx="1632857" cy="1321243"/>
        </a:xfrm>
        <a:prstGeom prst="rect">
          <a:avLst/>
        </a:prstGeom>
      </xdr:spPr>
    </xdr:pic>
    <xdr:clientData/>
  </xdr:twoCellAnchor>
  <xdr:twoCellAnchor editAs="oneCell">
    <xdr:from>
      <xdr:col>3</xdr:col>
      <xdr:colOff>435430</xdr:colOff>
      <xdr:row>34</xdr:row>
      <xdr:rowOff>38421</xdr:rowOff>
    </xdr:from>
    <xdr:to>
      <xdr:col>3</xdr:col>
      <xdr:colOff>1846218</xdr:colOff>
      <xdr:row>34</xdr:row>
      <xdr:rowOff>1348981</xdr:rowOff>
    </xdr:to>
    <xdr:pic>
      <xdr:nvPicPr>
        <xdr:cNvPr id="43" name="Picture 42">
          <a:extLst>
            <a:ext uri="{FF2B5EF4-FFF2-40B4-BE49-F238E27FC236}">
              <a16:creationId xmlns:a16="http://schemas.microsoft.com/office/drawing/2014/main" id="{9F935F16-0998-4B23-AE0D-CDA0C77771EE}"/>
            </a:ext>
          </a:extLst>
        </xdr:cNvPr>
        <xdr:cNvPicPr>
          <a:picLocks noChangeAspect="1"/>
        </xdr:cNvPicPr>
      </xdr:nvPicPr>
      <xdr:blipFill>
        <a:blip xmlns:r="http://schemas.openxmlformats.org/officeDocument/2006/relationships" r:embed="rId27"/>
        <a:stretch>
          <a:fillRect/>
        </a:stretch>
      </xdr:blipFill>
      <xdr:spPr>
        <a:xfrm>
          <a:off x="9144001" y="59311135"/>
          <a:ext cx="1426028" cy="1310560"/>
        </a:xfrm>
        <a:prstGeom prst="rect">
          <a:avLst/>
        </a:prstGeom>
      </xdr:spPr>
    </xdr:pic>
    <xdr:clientData/>
  </xdr:twoCellAnchor>
  <xdr:twoCellAnchor editAs="oneCell">
    <xdr:from>
      <xdr:col>3</xdr:col>
      <xdr:colOff>359229</xdr:colOff>
      <xdr:row>32</xdr:row>
      <xdr:rowOff>35849</xdr:rowOff>
    </xdr:from>
    <xdr:to>
      <xdr:col>3</xdr:col>
      <xdr:colOff>1981201</xdr:colOff>
      <xdr:row>32</xdr:row>
      <xdr:rowOff>1317664</xdr:rowOff>
    </xdr:to>
    <xdr:pic>
      <xdr:nvPicPr>
        <xdr:cNvPr id="44" name="Picture 43">
          <a:extLst>
            <a:ext uri="{FF2B5EF4-FFF2-40B4-BE49-F238E27FC236}">
              <a16:creationId xmlns:a16="http://schemas.microsoft.com/office/drawing/2014/main" id="{81AEDC6F-5015-40F1-8CC8-8E2AE75D0C74}"/>
            </a:ext>
          </a:extLst>
        </xdr:cNvPr>
        <xdr:cNvPicPr>
          <a:picLocks noChangeAspect="1"/>
        </xdr:cNvPicPr>
      </xdr:nvPicPr>
      <xdr:blipFill>
        <a:blip xmlns:r="http://schemas.openxmlformats.org/officeDocument/2006/relationships" r:embed="rId28"/>
        <a:stretch>
          <a:fillRect/>
        </a:stretch>
      </xdr:blipFill>
      <xdr:spPr>
        <a:xfrm>
          <a:off x="9067800" y="59308563"/>
          <a:ext cx="1621972" cy="1291340"/>
        </a:xfrm>
        <a:prstGeom prst="rect">
          <a:avLst/>
        </a:prstGeom>
      </xdr:spPr>
    </xdr:pic>
    <xdr:clientData/>
  </xdr:twoCellAnchor>
  <xdr:twoCellAnchor editAs="oneCell">
    <xdr:from>
      <xdr:col>3</xdr:col>
      <xdr:colOff>87085</xdr:colOff>
      <xdr:row>35</xdr:row>
      <xdr:rowOff>195943</xdr:rowOff>
    </xdr:from>
    <xdr:to>
      <xdr:col>3</xdr:col>
      <xdr:colOff>2343858</xdr:colOff>
      <xdr:row>35</xdr:row>
      <xdr:rowOff>2111828</xdr:rowOff>
    </xdr:to>
    <xdr:pic>
      <xdr:nvPicPr>
        <xdr:cNvPr id="45" name="Picture 44">
          <a:extLst>
            <a:ext uri="{FF2B5EF4-FFF2-40B4-BE49-F238E27FC236}">
              <a16:creationId xmlns:a16="http://schemas.microsoft.com/office/drawing/2014/main" id="{3B6304AD-F99C-48A4-B451-43FF9AD7B6DB}"/>
            </a:ext>
          </a:extLst>
        </xdr:cNvPr>
        <xdr:cNvPicPr>
          <a:picLocks noChangeAspect="1"/>
        </xdr:cNvPicPr>
      </xdr:nvPicPr>
      <xdr:blipFill>
        <a:blip xmlns:r="http://schemas.openxmlformats.org/officeDocument/2006/relationships" r:embed="rId29"/>
        <a:stretch>
          <a:fillRect/>
        </a:stretch>
      </xdr:blipFill>
      <xdr:spPr>
        <a:xfrm>
          <a:off x="8795656" y="62233629"/>
          <a:ext cx="2256773" cy="1915885"/>
        </a:xfrm>
        <a:prstGeom prst="rect">
          <a:avLst/>
        </a:prstGeom>
      </xdr:spPr>
    </xdr:pic>
    <xdr:clientData/>
  </xdr:twoCellAnchor>
  <xdr:twoCellAnchor editAs="oneCell">
    <xdr:from>
      <xdr:col>3</xdr:col>
      <xdr:colOff>816429</xdr:colOff>
      <xdr:row>30</xdr:row>
      <xdr:rowOff>54428</xdr:rowOff>
    </xdr:from>
    <xdr:to>
      <xdr:col>3</xdr:col>
      <xdr:colOff>1620674</xdr:colOff>
      <xdr:row>30</xdr:row>
      <xdr:rowOff>1508457</xdr:rowOff>
    </xdr:to>
    <xdr:pic>
      <xdr:nvPicPr>
        <xdr:cNvPr id="46" name="Picture 45">
          <a:extLst>
            <a:ext uri="{FF2B5EF4-FFF2-40B4-BE49-F238E27FC236}">
              <a16:creationId xmlns:a16="http://schemas.microsoft.com/office/drawing/2014/main" id="{6EEABD35-D5B5-4B96-9E12-3BAEA793F2D6}"/>
            </a:ext>
          </a:extLst>
        </xdr:cNvPr>
        <xdr:cNvPicPr>
          <a:picLocks noChangeAspect="1"/>
        </xdr:cNvPicPr>
      </xdr:nvPicPr>
      <xdr:blipFill>
        <a:blip xmlns:r="http://schemas.openxmlformats.org/officeDocument/2006/relationships" r:embed="rId30"/>
        <a:stretch>
          <a:fillRect/>
        </a:stretch>
      </xdr:blipFill>
      <xdr:spPr>
        <a:xfrm>
          <a:off x="9525000" y="57944657"/>
          <a:ext cx="792815" cy="1454029"/>
        </a:xfrm>
        <a:prstGeom prst="rect">
          <a:avLst/>
        </a:prstGeom>
      </xdr:spPr>
    </xdr:pic>
    <xdr:clientData/>
  </xdr:twoCellAnchor>
  <xdr:twoCellAnchor editAs="oneCell">
    <xdr:from>
      <xdr:col>3</xdr:col>
      <xdr:colOff>391887</xdr:colOff>
      <xdr:row>33</xdr:row>
      <xdr:rowOff>22829</xdr:rowOff>
    </xdr:from>
    <xdr:to>
      <xdr:col>3</xdr:col>
      <xdr:colOff>2002973</xdr:colOff>
      <xdr:row>33</xdr:row>
      <xdr:rowOff>1354409</xdr:rowOff>
    </xdr:to>
    <xdr:pic>
      <xdr:nvPicPr>
        <xdr:cNvPr id="47" name="Picture 46">
          <a:extLst>
            <a:ext uri="{FF2B5EF4-FFF2-40B4-BE49-F238E27FC236}">
              <a16:creationId xmlns:a16="http://schemas.microsoft.com/office/drawing/2014/main" id="{0E14C37E-0FF9-4741-9615-B6947E315AF0}"/>
            </a:ext>
          </a:extLst>
        </xdr:cNvPr>
        <xdr:cNvPicPr>
          <a:picLocks noChangeAspect="1"/>
        </xdr:cNvPicPr>
      </xdr:nvPicPr>
      <xdr:blipFill>
        <a:blip xmlns:r="http://schemas.openxmlformats.org/officeDocument/2006/relationships" r:embed="rId31"/>
        <a:stretch>
          <a:fillRect/>
        </a:stretch>
      </xdr:blipFill>
      <xdr:spPr>
        <a:xfrm>
          <a:off x="9100458" y="62267343"/>
          <a:ext cx="1611086" cy="1331580"/>
        </a:xfrm>
        <a:prstGeom prst="rect">
          <a:avLst/>
        </a:prstGeom>
      </xdr:spPr>
    </xdr:pic>
    <xdr:clientData/>
  </xdr:twoCellAnchor>
  <xdr:twoCellAnchor editAs="oneCell">
    <xdr:from>
      <xdr:col>3</xdr:col>
      <xdr:colOff>272143</xdr:colOff>
      <xdr:row>36</xdr:row>
      <xdr:rowOff>43543</xdr:rowOff>
    </xdr:from>
    <xdr:to>
      <xdr:col>3</xdr:col>
      <xdr:colOff>2154544</xdr:colOff>
      <xdr:row>36</xdr:row>
      <xdr:rowOff>1737326</xdr:rowOff>
    </xdr:to>
    <xdr:pic>
      <xdr:nvPicPr>
        <xdr:cNvPr id="48" name="Picture 47">
          <a:extLst>
            <a:ext uri="{FF2B5EF4-FFF2-40B4-BE49-F238E27FC236}">
              <a16:creationId xmlns:a16="http://schemas.microsoft.com/office/drawing/2014/main" id="{5D2E9A7F-B8DD-4E92-BAE6-A86AEAF4597D}"/>
            </a:ext>
          </a:extLst>
        </xdr:cNvPr>
        <xdr:cNvPicPr>
          <a:picLocks noChangeAspect="1"/>
        </xdr:cNvPicPr>
      </xdr:nvPicPr>
      <xdr:blipFill>
        <a:blip xmlns:r="http://schemas.openxmlformats.org/officeDocument/2006/relationships" r:embed="rId32"/>
        <a:stretch>
          <a:fillRect/>
        </a:stretch>
      </xdr:blipFill>
      <xdr:spPr>
        <a:xfrm>
          <a:off x="8980714" y="67426114"/>
          <a:ext cx="1867161" cy="1703308"/>
        </a:xfrm>
        <a:prstGeom prst="rect">
          <a:avLst/>
        </a:prstGeom>
      </xdr:spPr>
    </xdr:pic>
    <xdr:clientData/>
  </xdr:twoCellAnchor>
  <xdr:twoCellAnchor editAs="oneCell">
    <xdr:from>
      <xdr:col>3</xdr:col>
      <xdr:colOff>522515</xdr:colOff>
      <xdr:row>37</xdr:row>
      <xdr:rowOff>30094</xdr:rowOff>
    </xdr:from>
    <xdr:to>
      <xdr:col>3</xdr:col>
      <xdr:colOff>1888400</xdr:colOff>
      <xdr:row>37</xdr:row>
      <xdr:rowOff>1737057</xdr:rowOff>
    </xdr:to>
    <xdr:pic>
      <xdr:nvPicPr>
        <xdr:cNvPr id="50" name="Picture 49">
          <a:extLst>
            <a:ext uri="{FF2B5EF4-FFF2-40B4-BE49-F238E27FC236}">
              <a16:creationId xmlns:a16="http://schemas.microsoft.com/office/drawing/2014/main" id="{BB4D6754-F194-40EE-891C-FD1B9A576DA8}"/>
            </a:ext>
          </a:extLst>
        </xdr:cNvPr>
        <xdr:cNvPicPr>
          <a:picLocks noChangeAspect="1"/>
        </xdr:cNvPicPr>
      </xdr:nvPicPr>
      <xdr:blipFill>
        <a:blip xmlns:r="http://schemas.openxmlformats.org/officeDocument/2006/relationships" r:embed="rId33"/>
        <a:stretch>
          <a:fillRect/>
        </a:stretch>
      </xdr:blipFill>
      <xdr:spPr>
        <a:xfrm>
          <a:off x="9231086" y="69197923"/>
          <a:ext cx="1371600" cy="1706963"/>
        </a:xfrm>
        <a:prstGeom prst="rect">
          <a:avLst/>
        </a:prstGeom>
      </xdr:spPr>
    </xdr:pic>
    <xdr:clientData/>
  </xdr:twoCellAnchor>
  <xdr:twoCellAnchor editAs="oneCell">
    <xdr:from>
      <xdr:col>3</xdr:col>
      <xdr:colOff>370115</xdr:colOff>
      <xdr:row>38</xdr:row>
      <xdr:rowOff>91751</xdr:rowOff>
    </xdr:from>
    <xdr:to>
      <xdr:col>3</xdr:col>
      <xdr:colOff>1922418</xdr:colOff>
      <xdr:row>38</xdr:row>
      <xdr:rowOff>1540855</xdr:rowOff>
    </xdr:to>
    <xdr:pic>
      <xdr:nvPicPr>
        <xdr:cNvPr id="51" name="Picture 50">
          <a:extLst>
            <a:ext uri="{FF2B5EF4-FFF2-40B4-BE49-F238E27FC236}">
              <a16:creationId xmlns:a16="http://schemas.microsoft.com/office/drawing/2014/main" id="{05D95510-46E4-4FC8-9BD1-294AFCE7D66F}"/>
            </a:ext>
          </a:extLst>
        </xdr:cNvPr>
        <xdr:cNvPicPr>
          <a:picLocks noChangeAspect="1"/>
        </xdr:cNvPicPr>
      </xdr:nvPicPr>
      <xdr:blipFill>
        <a:blip xmlns:r="http://schemas.openxmlformats.org/officeDocument/2006/relationships" r:embed="rId34"/>
        <a:stretch>
          <a:fillRect/>
        </a:stretch>
      </xdr:blipFill>
      <xdr:spPr>
        <a:xfrm>
          <a:off x="9078686" y="71044837"/>
          <a:ext cx="1567543" cy="1439579"/>
        </a:xfrm>
        <a:prstGeom prst="rect">
          <a:avLst/>
        </a:prstGeom>
      </xdr:spPr>
    </xdr:pic>
    <xdr:clientData/>
  </xdr:twoCellAnchor>
  <xdr:twoCellAnchor editAs="oneCell">
    <xdr:from>
      <xdr:col>3</xdr:col>
      <xdr:colOff>370114</xdr:colOff>
      <xdr:row>39</xdr:row>
      <xdr:rowOff>76200</xdr:rowOff>
    </xdr:from>
    <xdr:to>
      <xdr:col>3</xdr:col>
      <xdr:colOff>1922417</xdr:colOff>
      <xdr:row>39</xdr:row>
      <xdr:rowOff>1504349</xdr:rowOff>
    </xdr:to>
    <xdr:pic>
      <xdr:nvPicPr>
        <xdr:cNvPr id="52" name="Picture 51">
          <a:extLst>
            <a:ext uri="{FF2B5EF4-FFF2-40B4-BE49-F238E27FC236}">
              <a16:creationId xmlns:a16="http://schemas.microsoft.com/office/drawing/2014/main" id="{AA8AFCD4-6236-4D7D-A79C-5CCB3AB2B3E4}"/>
            </a:ext>
          </a:extLst>
        </xdr:cNvPr>
        <xdr:cNvPicPr>
          <a:picLocks noChangeAspect="1"/>
        </xdr:cNvPicPr>
      </xdr:nvPicPr>
      <xdr:blipFill>
        <a:blip xmlns:r="http://schemas.openxmlformats.org/officeDocument/2006/relationships" r:embed="rId34"/>
        <a:stretch>
          <a:fillRect/>
        </a:stretch>
      </xdr:blipFill>
      <xdr:spPr>
        <a:xfrm>
          <a:off x="9078685" y="72618600"/>
          <a:ext cx="1567543" cy="1439579"/>
        </a:xfrm>
        <a:prstGeom prst="rect">
          <a:avLst/>
        </a:prstGeom>
      </xdr:spPr>
    </xdr:pic>
    <xdr:clientData/>
  </xdr:twoCellAnchor>
  <xdr:twoCellAnchor editAs="oneCell">
    <xdr:from>
      <xdr:col>3</xdr:col>
      <xdr:colOff>402771</xdr:colOff>
      <xdr:row>40</xdr:row>
      <xdr:rowOff>54428</xdr:rowOff>
    </xdr:from>
    <xdr:to>
      <xdr:col>3</xdr:col>
      <xdr:colOff>2041300</xdr:colOff>
      <xdr:row>40</xdr:row>
      <xdr:rowOff>1736778</xdr:rowOff>
    </xdr:to>
    <xdr:pic>
      <xdr:nvPicPr>
        <xdr:cNvPr id="53" name="Picture 52">
          <a:extLst>
            <a:ext uri="{FF2B5EF4-FFF2-40B4-BE49-F238E27FC236}">
              <a16:creationId xmlns:a16="http://schemas.microsoft.com/office/drawing/2014/main" id="{12C3AB9C-E754-454A-ACB9-4E5CC8BADCAE}"/>
            </a:ext>
          </a:extLst>
        </xdr:cNvPr>
        <xdr:cNvPicPr>
          <a:picLocks noChangeAspect="1"/>
        </xdr:cNvPicPr>
      </xdr:nvPicPr>
      <xdr:blipFill>
        <a:blip xmlns:r="http://schemas.openxmlformats.org/officeDocument/2006/relationships" r:embed="rId35"/>
        <a:stretch>
          <a:fillRect/>
        </a:stretch>
      </xdr:blipFill>
      <xdr:spPr>
        <a:xfrm>
          <a:off x="9111342" y="74186142"/>
          <a:ext cx="1638529" cy="1688065"/>
        </a:xfrm>
        <a:prstGeom prst="rect">
          <a:avLst/>
        </a:prstGeom>
      </xdr:spPr>
    </xdr:pic>
    <xdr:clientData/>
  </xdr:twoCellAnchor>
  <xdr:twoCellAnchor editAs="oneCell">
    <xdr:from>
      <xdr:col>3</xdr:col>
      <xdr:colOff>772885</xdr:colOff>
      <xdr:row>41</xdr:row>
      <xdr:rowOff>57991</xdr:rowOff>
    </xdr:from>
    <xdr:to>
      <xdr:col>3</xdr:col>
      <xdr:colOff>1617617</xdr:colOff>
      <xdr:row>41</xdr:row>
      <xdr:rowOff>1561248</xdr:rowOff>
    </xdr:to>
    <xdr:pic>
      <xdr:nvPicPr>
        <xdr:cNvPr id="54" name="Picture 53">
          <a:extLst>
            <a:ext uri="{FF2B5EF4-FFF2-40B4-BE49-F238E27FC236}">
              <a16:creationId xmlns:a16="http://schemas.microsoft.com/office/drawing/2014/main" id="{D359ED47-7DB1-4BFB-B834-FD6DA5306470}"/>
            </a:ext>
          </a:extLst>
        </xdr:cNvPr>
        <xdr:cNvPicPr>
          <a:picLocks noChangeAspect="1"/>
        </xdr:cNvPicPr>
      </xdr:nvPicPr>
      <xdr:blipFill>
        <a:blip xmlns:r="http://schemas.openxmlformats.org/officeDocument/2006/relationships" r:embed="rId36"/>
        <a:stretch>
          <a:fillRect/>
        </a:stretch>
      </xdr:blipFill>
      <xdr:spPr>
        <a:xfrm>
          <a:off x="9481456" y="75974962"/>
          <a:ext cx="859972" cy="1503257"/>
        </a:xfrm>
        <a:prstGeom prst="rect">
          <a:avLst/>
        </a:prstGeom>
      </xdr:spPr>
    </xdr:pic>
    <xdr:clientData/>
  </xdr:twoCellAnchor>
  <xdr:twoCellAnchor editAs="oneCell">
    <xdr:from>
      <xdr:col>3</xdr:col>
      <xdr:colOff>696686</xdr:colOff>
      <xdr:row>42</xdr:row>
      <xdr:rowOff>82626</xdr:rowOff>
    </xdr:from>
    <xdr:to>
      <xdr:col>3</xdr:col>
      <xdr:colOff>1736000</xdr:colOff>
      <xdr:row>42</xdr:row>
      <xdr:rowOff>1331161</xdr:rowOff>
    </xdr:to>
    <xdr:pic>
      <xdr:nvPicPr>
        <xdr:cNvPr id="55" name="Picture 54">
          <a:extLst>
            <a:ext uri="{FF2B5EF4-FFF2-40B4-BE49-F238E27FC236}">
              <a16:creationId xmlns:a16="http://schemas.microsoft.com/office/drawing/2014/main" id="{9BFC242F-70D3-4799-AFB9-B2CEFD45236A}"/>
            </a:ext>
          </a:extLst>
        </xdr:cNvPr>
        <xdr:cNvPicPr>
          <a:picLocks noChangeAspect="1"/>
        </xdr:cNvPicPr>
      </xdr:nvPicPr>
      <xdr:blipFill>
        <a:blip xmlns:r="http://schemas.openxmlformats.org/officeDocument/2006/relationships" r:embed="rId37"/>
        <a:stretch>
          <a:fillRect/>
        </a:stretch>
      </xdr:blipFill>
      <xdr:spPr>
        <a:xfrm>
          <a:off x="9405257" y="77588912"/>
          <a:ext cx="1045029" cy="1248535"/>
        </a:xfrm>
        <a:prstGeom prst="rect">
          <a:avLst/>
        </a:prstGeom>
      </xdr:spPr>
    </xdr:pic>
    <xdr:clientData/>
  </xdr:twoCellAnchor>
  <xdr:twoCellAnchor editAs="oneCell">
    <xdr:from>
      <xdr:col>3</xdr:col>
      <xdr:colOff>457199</xdr:colOff>
      <xdr:row>55</xdr:row>
      <xdr:rowOff>65313</xdr:rowOff>
    </xdr:from>
    <xdr:to>
      <xdr:col>3</xdr:col>
      <xdr:colOff>1963782</xdr:colOff>
      <xdr:row>55</xdr:row>
      <xdr:rowOff>2115368</xdr:rowOff>
    </xdr:to>
    <xdr:pic>
      <xdr:nvPicPr>
        <xdr:cNvPr id="16" name="Picture 15">
          <a:extLst>
            <a:ext uri="{FF2B5EF4-FFF2-40B4-BE49-F238E27FC236}">
              <a16:creationId xmlns:a16="http://schemas.microsoft.com/office/drawing/2014/main" id="{6E46D6D6-F3C5-427A-8A53-EB4308940B1B}"/>
            </a:ext>
          </a:extLst>
        </xdr:cNvPr>
        <xdr:cNvPicPr>
          <a:picLocks noChangeAspect="1"/>
        </xdr:cNvPicPr>
      </xdr:nvPicPr>
      <xdr:blipFill>
        <a:blip xmlns:r="http://schemas.openxmlformats.org/officeDocument/2006/relationships" r:embed="rId38"/>
        <a:stretch>
          <a:fillRect/>
        </a:stretch>
      </xdr:blipFill>
      <xdr:spPr>
        <a:xfrm>
          <a:off x="9165770" y="79345970"/>
          <a:ext cx="1491343" cy="2038625"/>
        </a:xfrm>
        <a:prstGeom prst="rect">
          <a:avLst/>
        </a:prstGeom>
      </xdr:spPr>
    </xdr:pic>
    <xdr:clientData/>
  </xdr:twoCellAnchor>
  <xdr:twoCellAnchor editAs="oneCell">
    <xdr:from>
      <xdr:col>3</xdr:col>
      <xdr:colOff>478972</xdr:colOff>
      <xdr:row>56</xdr:row>
      <xdr:rowOff>87086</xdr:rowOff>
    </xdr:from>
    <xdr:to>
      <xdr:col>3</xdr:col>
      <xdr:colOff>1846218</xdr:colOff>
      <xdr:row>56</xdr:row>
      <xdr:rowOff>2117071</xdr:rowOff>
    </xdr:to>
    <xdr:pic>
      <xdr:nvPicPr>
        <xdr:cNvPr id="49" name="Picture 48">
          <a:extLst>
            <a:ext uri="{FF2B5EF4-FFF2-40B4-BE49-F238E27FC236}">
              <a16:creationId xmlns:a16="http://schemas.microsoft.com/office/drawing/2014/main" id="{97E15F85-145B-4E32-B187-D176CDEC765C}"/>
            </a:ext>
          </a:extLst>
        </xdr:cNvPr>
        <xdr:cNvPicPr>
          <a:picLocks noChangeAspect="1"/>
        </xdr:cNvPicPr>
      </xdr:nvPicPr>
      <xdr:blipFill>
        <a:blip xmlns:r="http://schemas.openxmlformats.org/officeDocument/2006/relationships" r:embed="rId39"/>
        <a:stretch>
          <a:fillRect/>
        </a:stretch>
      </xdr:blipFill>
      <xdr:spPr>
        <a:xfrm>
          <a:off x="9187543" y="81544886"/>
          <a:ext cx="1382486" cy="2039510"/>
        </a:xfrm>
        <a:prstGeom prst="rect">
          <a:avLst/>
        </a:prstGeom>
      </xdr:spPr>
    </xdr:pic>
    <xdr:clientData/>
  </xdr:twoCellAnchor>
  <xdr:twoCellAnchor editAs="oneCell">
    <xdr:from>
      <xdr:col>3</xdr:col>
      <xdr:colOff>87087</xdr:colOff>
      <xdr:row>57</xdr:row>
      <xdr:rowOff>87086</xdr:rowOff>
    </xdr:from>
    <xdr:to>
      <xdr:col>3</xdr:col>
      <xdr:colOff>2285559</xdr:colOff>
      <xdr:row>57</xdr:row>
      <xdr:rowOff>2079171</xdr:rowOff>
    </xdr:to>
    <xdr:pic>
      <xdr:nvPicPr>
        <xdr:cNvPr id="56" name="Picture 55">
          <a:extLst>
            <a:ext uri="{FF2B5EF4-FFF2-40B4-BE49-F238E27FC236}">
              <a16:creationId xmlns:a16="http://schemas.microsoft.com/office/drawing/2014/main" id="{D40D3689-83E0-4118-B057-E96860275358}"/>
            </a:ext>
          </a:extLst>
        </xdr:cNvPr>
        <xdr:cNvPicPr>
          <a:picLocks noChangeAspect="1"/>
        </xdr:cNvPicPr>
      </xdr:nvPicPr>
      <xdr:blipFill>
        <a:blip xmlns:r="http://schemas.openxmlformats.org/officeDocument/2006/relationships" r:embed="rId40"/>
        <a:stretch>
          <a:fillRect/>
        </a:stretch>
      </xdr:blipFill>
      <xdr:spPr>
        <a:xfrm>
          <a:off x="8795658" y="83722029"/>
          <a:ext cx="2198472" cy="1992085"/>
        </a:xfrm>
        <a:prstGeom prst="rect">
          <a:avLst/>
        </a:prstGeom>
      </xdr:spPr>
    </xdr:pic>
    <xdr:clientData/>
  </xdr:twoCellAnchor>
  <xdr:twoCellAnchor editAs="oneCell">
    <xdr:from>
      <xdr:col>3</xdr:col>
      <xdr:colOff>152400</xdr:colOff>
      <xdr:row>58</xdr:row>
      <xdr:rowOff>76200</xdr:rowOff>
    </xdr:from>
    <xdr:to>
      <xdr:col>3</xdr:col>
      <xdr:colOff>2286001</xdr:colOff>
      <xdr:row>58</xdr:row>
      <xdr:rowOff>1920706</xdr:rowOff>
    </xdr:to>
    <xdr:pic>
      <xdr:nvPicPr>
        <xdr:cNvPr id="57" name="Picture 56">
          <a:extLst>
            <a:ext uri="{FF2B5EF4-FFF2-40B4-BE49-F238E27FC236}">
              <a16:creationId xmlns:a16="http://schemas.microsoft.com/office/drawing/2014/main" id="{645AAE3F-EC90-4080-AE19-A1D5A60BB552}"/>
            </a:ext>
          </a:extLst>
        </xdr:cNvPr>
        <xdr:cNvPicPr>
          <a:picLocks noChangeAspect="1"/>
        </xdr:cNvPicPr>
      </xdr:nvPicPr>
      <xdr:blipFill>
        <a:blip xmlns:r="http://schemas.openxmlformats.org/officeDocument/2006/relationships" r:embed="rId41"/>
        <a:stretch>
          <a:fillRect/>
        </a:stretch>
      </xdr:blipFill>
      <xdr:spPr>
        <a:xfrm>
          <a:off x="8860971" y="85888286"/>
          <a:ext cx="2133601" cy="1844506"/>
        </a:xfrm>
        <a:prstGeom prst="rect">
          <a:avLst/>
        </a:prstGeom>
      </xdr:spPr>
    </xdr:pic>
    <xdr:clientData/>
  </xdr:twoCellAnchor>
  <xdr:twoCellAnchor editAs="oneCell">
    <xdr:from>
      <xdr:col>3</xdr:col>
      <xdr:colOff>65315</xdr:colOff>
      <xdr:row>60</xdr:row>
      <xdr:rowOff>283028</xdr:rowOff>
    </xdr:from>
    <xdr:to>
      <xdr:col>3</xdr:col>
      <xdr:colOff>2343149</xdr:colOff>
      <xdr:row>60</xdr:row>
      <xdr:rowOff>2227216</xdr:rowOff>
    </xdr:to>
    <xdr:pic>
      <xdr:nvPicPr>
        <xdr:cNvPr id="58" name="Picture 57">
          <a:extLst>
            <a:ext uri="{FF2B5EF4-FFF2-40B4-BE49-F238E27FC236}">
              <a16:creationId xmlns:a16="http://schemas.microsoft.com/office/drawing/2014/main" id="{99044FFA-744A-4C5C-B1C4-678F7B539B19}"/>
            </a:ext>
          </a:extLst>
        </xdr:cNvPr>
        <xdr:cNvPicPr>
          <a:picLocks noChangeAspect="1"/>
        </xdr:cNvPicPr>
      </xdr:nvPicPr>
      <xdr:blipFill>
        <a:blip xmlns:r="http://schemas.openxmlformats.org/officeDocument/2006/relationships" r:embed="rId42"/>
        <a:stretch>
          <a:fillRect/>
        </a:stretch>
      </xdr:blipFill>
      <xdr:spPr>
        <a:xfrm>
          <a:off x="8773886" y="88076314"/>
          <a:ext cx="2277834" cy="1959428"/>
        </a:xfrm>
        <a:prstGeom prst="rect">
          <a:avLst/>
        </a:prstGeom>
      </xdr:spPr>
    </xdr:pic>
    <xdr:clientData/>
  </xdr:twoCellAnchor>
  <xdr:twoCellAnchor editAs="oneCell">
    <xdr:from>
      <xdr:col>3</xdr:col>
      <xdr:colOff>76200</xdr:colOff>
      <xdr:row>61</xdr:row>
      <xdr:rowOff>446314</xdr:rowOff>
    </xdr:from>
    <xdr:to>
      <xdr:col>3</xdr:col>
      <xdr:colOff>2267060</xdr:colOff>
      <xdr:row>61</xdr:row>
      <xdr:rowOff>2650399</xdr:rowOff>
    </xdr:to>
    <xdr:pic>
      <xdr:nvPicPr>
        <xdr:cNvPr id="59" name="Picture 58">
          <a:extLst>
            <a:ext uri="{FF2B5EF4-FFF2-40B4-BE49-F238E27FC236}">
              <a16:creationId xmlns:a16="http://schemas.microsoft.com/office/drawing/2014/main" id="{43CB7ECE-C28C-4254-BFE3-793D3559A319}"/>
            </a:ext>
          </a:extLst>
        </xdr:cNvPr>
        <xdr:cNvPicPr>
          <a:picLocks noChangeAspect="1"/>
        </xdr:cNvPicPr>
      </xdr:nvPicPr>
      <xdr:blipFill>
        <a:blip xmlns:r="http://schemas.openxmlformats.org/officeDocument/2006/relationships" r:embed="rId43"/>
        <a:stretch>
          <a:fillRect/>
        </a:stretch>
      </xdr:blipFill>
      <xdr:spPr>
        <a:xfrm>
          <a:off x="8784771" y="90819514"/>
          <a:ext cx="2190860" cy="2209800"/>
        </a:xfrm>
        <a:prstGeom prst="rect">
          <a:avLst/>
        </a:prstGeom>
      </xdr:spPr>
    </xdr:pic>
    <xdr:clientData/>
  </xdr:twoCellAnchor>
  <xdr:twoCellAnchor editAs="oneCell">
    <xdr:from>
      <xdr:col>3</xdr:col>
      <xdr:colOff>576944</xdr:colOff>
      <xdr:row>62</xdr:row>
      <xdr:rowOff>63933</xdr:rowOff>
    </xdr:from>
    <xdr:to>
      <xdr:col>3</xdr:col>
      <xdr:colOff>1693818</xdr:colOff>
      <xdr:row>62</xdr:row>
      <xdr:rowOff>1525447</xdr:rowOff>
    </xdr:to>
    <xdr:pic>
      <xdr:nvPicPr>
        <xdr:cNvPr id="60" name="Picture 59">
          <a:extLst>
            <a:ext uri="{FF2B5EF4-FFF2-40B4-BE49-F238E27FC236}">
              <a16:creationId xmlns:a16="http://schemas.microsoft.com/office/drawing/2014/main" id="{F68A8691-A0E2-4DE3-BFEB-47F4536C2B05}"/>
            </a:ext>
          </a:extLst>
        </xdr:cNvPr>
        <xdr:cNvPicPr>
          <a:picLocks noChangeAspect="1"/>
        </xdr:cNvPicPr>
      </xdr:nvPicPr>
      <xdr:blipFill>
        <a:blip xmlns:r="http://schemas.openxmlformats.org/officeDocument/2006/relationships" r:embed="rId44"/>
        <a:stretch>
          <a:fillRect/>
        </a:stretch>
      </xdr:blipFill>
      <xdr:spPr>
        <a:xfrm>
          <a:off x="9285515" y="93408933"/>
          <a:ext cx="1132114" cy="1461514"/>
        </a:xfrm>
        <a:prstGeom prst="rect">
          <a:avLst/>
        </a:prstGeom>
      </xdr:spPr>
    </xdr:pic>
    <xdr:clientData/>
  </xdr:twoCellAnchor>
  <xdr:twoCellAnchor editAs="oneCell">
    <xdr:from>
      <xdr:col>3</xdr:col>
      <xdr:colOff>206828</xdr:colOff>
      <xdr:row>59</xdr:row>
      <xdr:rowOff>65314</xdr:rowOff>
    </xdr:from>
    <xdr:to>
      <xdr:col>3</xdr:col>
      <xdr:colOff>2268583</xdr:colOff>
      <xdr:row>59</xdr:row>
      <xdr:rowOff>2111829</xdr:rowOff>
    </xdr:to>
    <xdr:pic>
      <xdr:nvPicPr>
        <xdr:cNvPr id="61" name="Picture 60">
          <a:extLst>
            <a:ext uri="{FF2B5EF4-FFF2-40B4-BE49-F238E27FC236}">
              <a16:creationId xmlns:a16="http://schemas.microsoft.com/office/drawing/2014/main" id="{FB8C7EC5-E37B-4E0F-BF81-096D208A378C}"/>
            </a:ext>
          </a:extLst>
        </xdr:cNvPr>
        <xdr:cNvPicPr>
          <a:picLocks noChangeAspect="1"/>
        </xdr:cNvPicPr>
      </xdr:nvPicPr>
      <xdr:blipFill>
        <a:blip xmlns:r="http://schemas.openxmlformats.org/officeDocument/2006/relationships" r:embed="rId45"/>
        <a:stretch>
          <a:fillRect/>
        </a:stretch>
      </xdr:blipFill>
      <xdr:spPr>
        <a:xfrm>
          <a:off x="8915399" y="87858600"/>
          <a:ext cx="2046515" cy="2046515"/>
        </a:xfrm>
        <a:prstGeom prst="rect">
          <a:avLst/>
        </a:prstGeom>
      </xdr:spPr>
    </xdr:pic>
    <xdr:clientData/>
  </xdr:twoCellAnchor>
  <xdr:twoCellAnchor editAs="oneCell">
    <xdr:from>
      <xdr:col>3</xdr:col>
      <xdr:colOff>413658</xdr:colOff>
      <xdr:row>63</xdr:row>
      <xdr:rowOff>32657</xdr:rowOff>
    </xdr:from>
    <xdr:to>
      <xdr:col>3</xdr:col>
      <xdr:colOff>1883230</xdr:colOff>
      <xdr:row>64</xdr:row>
      <xdr:rowOff>254</xdr:rowOff>
    </xdr:to>
    <xdr:pic>
      <xdr:nvPicPr>
        <xdr:cNvPr id="62" name="Picture 61">
          <a:extLst>
            <a:ext uri="{FF2B5EF4-FFF2-40B4-BE49-F238E27FC236}">
              <a16:creationId xmlns:a16="http://schemas.microsoft.com/office/drawing/2014/main" id="{0FF7D2F6-3F44-47AF-9FFC-4906DBE898FA}"/>
            </a:ext>
          </a:extLst>
        </xdr:cNvPr>
        <xdr:cNvPicPr>
          <a:picLocks noChangeAspect="1"/>
        </xdr:cNvPicPr>
      </xdr:nvPicPr>
      <xdr:blipFill>
        <a:blip xmlns:r="http://schemas.openxmlformats.org/officeDocument/2006/relationships" r:embed="rId46"/>
        <a:stretch>
          <a:fillRect/>
        </a:stretch>
      </xdr:blipFill>
      <xdr:spPr>
        <a:xfrm>
          <a:off x="9122229" y="97144114"/>
          <a:ext cx="1469572" cy="1538405"/>
        </a:xfrm>
        <a:prstGeom prst="rect">
          <a:avLst/>
        </a:prstGeom>
      </xdr:spPr>
    </xdr:pic>
    <xdr:clientData/>
  </xdr:twoCellAnchor>
  <xdr:twoCellAnchor editAs="oneCell">
    <xdr:from>
      <xdr:col>3</xdr:col>
      <xdr:colOff>250371</xdr:colOff>
      <xdr:row>64</xdr:row>
      <xdr:rowOff>54429</xdr:rowOff>
    </xdr:from>
    <xdr:to>
      <xdr:col>3</xdr:col>
      <xdr:colOff>2188026</xdr:colOff>
      <xdr:row>64</xdr:row>
      <xdr:rowOff>1736779</xdr:rowOff>
    </xdr:to>
    <xdr:pic>
      <xdr:nvPicPr>
        <xdr:cNvPr id="63" name="Picture 62">
          <a:extLst>
            <a:ext uri="{FF2B5EF4-FFF2-40B4-BE49-F238E27FC236}">
              <a16:creationId xmlns:a16="http://schemas.microsoft.com/office/drawing/2014/main" id="{CDE9E7CD-6AEA-4DD3-BAF8-2448941C2E89}"/>
            </a:ext>
          </a:extLst>
        </xdr:cNvPr>
        <xdr:cNvPicPr>
          <a:picLocks noChangeAspect="1"/>
        </xdr:cNvPicPr>
      </xdr:nvPicPr>
      <xdr:blipFill>
        <a:blip xmlns:r="http://schemas.openxmlformats.org/officeDocument/2006/relationships" r:embed="rId47"/>
        <a:stretch>
          <a:fillRect/>
        </a:stretch>
      </xdr:blipFill>
      <xdr:spPr>
        <a:xfrm>
          <a:off x="8958942" y="98755200"/>
          <a:ext cx="1931940" cy="1688065"/>
        </a:xfrm>
        <a:prstGeom prst="rect">
          <a:avLst/>
        </a:prstGeom>
      </xdr:spPr>
    </xdr:pic>
    <xdr:clientData/>
  </xdr:twoCellAnchor>
  <xdr:twoCellAnchor editAs="oneCell">
    <xdr:from>
      <xdr:col>3</xdr:col>
      <xdr:colOff>87085</xdr:colOff>
      <xdr:row>65</xdr:row>
      <xdr:rowOff>174171</xdr:rowOff>
    </xdr:from>
    <xdr:to>
      <xdr:col>3</xdr:col>
      <xdr:colOff>2303454</xdr:colOff>
      <xdr:row>65</xdr:row>
      <xdr:rowOff>1887582</xdr:rowOff>
    </xdr:to>
    <xdr:pic>
      <xdr:nvPicPr>
        <xdr:cNvPr id="1024" name="Picture 1023">
          <a:extLst>
            <a:ext uri="{FF2B5EF4-FFF2-40B4-BE49-F238E27FC236}">
              <a16:creationId xmlns:a16="http://schemas.microsoft.com/office/drawing/2014/main" id="{E35F3465-ADA9-4362-A985-B328753C0D5C}"/>
            </a:ext>
          </a:extLst>
        </xdr:cNvPr>
        <xdr:cNvPicPr>
          <a:picLocks noChangeAspect="1"/>
        </xdr:cNvPicPr>
      </xdr:nvPicPr>
      <xdr:blipFill>
        <a:blip xmlns:r="http://schemas.openxmlformats.org/officeDocument/2006/relationships" r:embed="rId48"/>
        <a:stretch>
          <a:fillRect/>
        </a:stretch>
      </xdr:blipFill>
      <xdr:spPr>
        <a:xfrm>
          <a:off x="8795656" y="100660200"/>
          <a:ext cx="2227799" cy="1698171"/>
        </a:xfrm>
        <a:prstGeom prst="rect">
          <a:avLst/>
        </a:prstGeom>
      </xdr:spPr>
    </xdr:pic>
    <xdr:clientData/>
  </xdr:twoCellAnchor>
  <xdr:twoCellAnchor editAs="oneCell">
    <xdr:from>
      <xdr:col>3</xdr:col>
      <xdr:colOff>500743</xdr:colOff>
      <xdr:row>68</xdr:row>
      <xdr:rowOff>43543</xdr:rowOff>
    </xdr:from>
    <xdr:to>
      <xdr:col>3</xdr:col>
      <xdr:colOff>1927789</xdr:colOff>
      <xdr:row>68</xdr:row>
      <xdr:rowOff>1737326</xdr:rowOff>
    </xdr:to>
    <xdr:pic>
      <xdr:nvPicPr>
        <xdr:cNvPr id="1025" name="Picture 1024">
          <a:extLst>
            <a:ext uri="{FF2B5EF4-FFF2-40B4-BE49-F238E27FC236}">
              <a16:creationId xmlns:a16="http://schemas.microsoft.com/office/drawing/2014/main" id="{F9AB7387-97D4-405E-940E-DC297DC1D012}"/>
            </a:ext>
          </a:extLst>
        </xdr:cNvPr>
        <xdr:cNvPicPr>
          <a:picLocks noChangeAspect="1"/>
        </xdr:cNvPicPr>
      </xdr:nvPicPr>
      <xdr:blipFill>
        <a:blip xmlns:r="http://schemas.openxmlformats.org/officeDocument/2006/relationships" r:embed="rId49"/>
        <a:stretch>
          <a:fillRect/>
        </a:stretch>
      </xdr:blipFill>
      <xdr:spPr>
        <a:xfrm>
          <a:off x="9209314" y="102902657"/>
          <a:ext cx="1436571" cy="1703308"/>
        </a:xfrm>
        <a:prstGeom prst="rect">
          <a:avLst/>
        </a:prstGeom>
      </xdr:spPr>
    </xdr:pic>
    <xdr:clientData/>
  </xdr:twoCellAnchor>
  <xdr:twoCellAnchor editAs="oneCell">
    <xdr:from>
      <xdr:col>3</xdr:col>
      <xdr:colOff>457200</xdr:colOff>
      <xdr:row>69</xdr:row>
      <xdr:rowOff>32658</xdr:rowOff>
    </xdr:from>
    <xdr:to>
      <xdr:col>3</xdr:col>
      <xdr:colOff>1812200</xdr:colOff>
      <xdr:row>69</xdr:row>
      <xdr:rowOff>1352362</xdr:rowOff>
    </xdr:to>
    <xdr:pic>
      <xdr:nvPicPr>
        <xdr:cNvPr id="1026" name="Picture 1025">
          <a:extLst>
            <a:ext uri="{FF2B5EF4-FFF2-40B4-BE49-F238E27FC236}">
              <a16:creationId xmlns:a16="http://schemas.microsoft.com/office/drawing/2014/main" id="{21D28BA8-74ED-423A-AE19-42FD08A8CDD7}"/>
            </a:ext>
          </a:extLst>
        </xdr:cNvPr>
        <xdr:cNvPicPr>
          <a:picLocks noChangeAspect="1"/>
        </xdr:cNvPicPr>
      </xdr:nvPicPr>
      <xdr:blipFill>
        <a:blip xmlns:r="http://schemas.openxmlformats.org/officeDocument/2006/relationships" r:embed="rId50"/>
        <a:stretch>
          <a:fillRect/>
        </a:stretch>
      </xdr:blipFill>
      <xdr:spPr>
        <a:xfrm>
          <a:off x="9165771" y="104677029"/>
          <a:ext cx="1360715" cy="1331134"/>
        </a:xfrm>
        <a:prstGeom prst="rect">
          <a:avLst/>
        </a:prstGeom>
      </xdr:spPr>
    </xdr:pic>
    <xdr:clientData/>
  </xdr:twoCellAnchor>
  <xdr:twoCellAnchor editAs="oneCell">
    <xdr:from>
      <xdr:col>3</xdr:col>
      <xdr:colOff>365485</xdr:colOff>
      <xdr:row>70</xdr:row>
      <xdr:rowOff>65315</xdr:rowOff>
    </xdr:from>
    <xdr:to>
      <xdr:col>3</xdr:col>
      <xdr:colOff>1997811</xdr:colOff>
      <xdr:row>70</xdr:row>
      <xdr:rowOff>1312818</xdr:rowOff>
    </xdr:to>
    <xdr:pic>
      <xdr:nvPicPr>
        <xdr:cNvPr id="1027" name="Picture 1026">
          <a:extLst>
            <a:ext uri="{FF2B5EF4-FFF2-40B4-BE49-F238E27FC236}">
              <a16:creationId xmlns:a16="http://schemas.microsoft.com/office/drawing/2014/main" id="{9EAEC527-AFD5-4DF7-8BE2-0FBA3CA9CC10}"/>
            </a:ext>
          </a:extLst>
        </xdr:cNvPr>
        <xdr:cNvPicPr>
          <a:picLocks noChangeAspect="1"/>
        </xdr:cNvPicPr>
      </xdr:nvPicPr>
      <xdr:blipFill>
        <a:blip xmlns:r="http://schemas.openxmlformats.org/officeDocument/2006/relationships" r:embed="rId51"/>
        <a:stretch>
          <a:fillRect/>
        </a:stretch>
      </xdr:blipFill>
      <xdr:spPr>
        <a:xfrm>
          <a:off x="9074056" y="106092172"/>
          <a:ext cx="1632326" cy="1262743"/>
        </a:xfrm>
        <a:prstGeom prst="rect">
          <a:avLst/>
        </a:prstGeom>
      </xdr:spPr>
    </xdr:pic>
    <xdr:clientData/>
  </xdr:twoCellAnchor>
  <xdr:twoCellAnchor editAs="oneCell">
    <xdr:from>
      <xdr:col>3</xdr:col>
      <xdr:colOff>370116</xdr:colOff>
      <xdr:row>71</xdr:row>
      <xdr:rowOff>43542</xdr:rowOff>
    </xdr:from>
    <xdr:to>
      <xdr:col>3</xdr:col>
      <xdr:colOff>2002973</xdr:colOff>
      <xdr:row>71</xdr:row>
      <xdr:rowOff>2076292</xdr:rowOff>
    </xdr:to>
    <xdr:pic>
      <xdr:nvPicPr>
        <xdr:cNvPr id="1028" name="Picture 1027">
          <a:extLst>
            <a:ext uri="{FF2B5EF4-FFF2-40B4-BE49-F238E27FC236}">
              <a16:creationId xmlns:a16="http://schemas.microsoft.com/office/drawing/2014/main" id="{8231D453-D030-42C2-B260-B41E893E7864}"/>
            </a:ext>
          </a:extLst>
        </xdr:cNvPr>
        <xdr:cNvPicPr>
          <a:picLocks noChangeAspect="1"/>
        </xdr:cNvPicPr>
      </xdr:nvPicPr>
      <xdr:blipFill>
        <a:blip xmlns:r="http://schemas.openxmlformats.org/officeDocument/2006/relationships" r:embed="rId52"/>
        <a:stretch>
          <a:fillRect/>
        </a:stretch>
      </xdr:blipFill>
      <xdr:spPr>
        <a:xfrm>
          <a:off x="9078687" y="107452885"/>
          <a:ext cx="1632857" cy="2047990"/>
        </a:xfrm>
        <a:prstGeom prst="rect">
          <a:avLst/>
        </a:prstGeom>
      </xdr:spPr>
    </xdr:pic>
    <xdr:clientData/>
  </xdr:twoCellAnchor>
  <xdr:twoCellAnchor editAs="oneCell">
    <xdr:from>
      <xdr:col>3</xdr:col>
      <xdr:colOff>108856</xdr:colOff>
      <xdr:row>74</xdr:row>
      <xdr:rowOff>293914</xdr:rowOff>
    </xdr:from>
    <xdr:to>
      <xdr:col>3</xdr:col>
      <xdr:colOff>2303333</xdr:colOff>
      <xdr:row>74</xdr:row>
      <xdr:rowOff>2079171</xdr:rowOff>
    </xdr:to>
    <xdr:pic>
      <xdr:nvPicPr>
        <xdr:cNvPr id="1029" name="Picture 1028">
          <a:extLst>
            <a:ext uri="{FF2B5EF4-FFF2-40B4-BE49-F238E27FC236}">
              <a16:creationId xmlns:a16="http://schemas.microsoft.com/office/drawing/2014/main" id="{BEF30D6B-9FB2-4DF6-B6C9-A9015A0411BC}"/>
            </a:ext>
          </a:extLst>
        </xdr:cNvPr>
        <xdr:cNvPicPr>
          <a:picLocks noChangeAspect="1"/>
        </xdr:cNvPicPr>
      </xdr:nvPicPr>
      <xdr:blipFill>
        <a:blip xmlns:r="http://schemas.openxmlformats.org/officeDocument/2006/relationships" r:embed="rId53"/>
        <a:stretch>
          <a:fillRect/>
        </a:stretch>
      </xdr:blipFill>
      <xdr:spPr>
        <a:xfrm>
          <a:off x="8817427" y="110283171"/>
          <a:ext cx="2202097" cy="1785257"/>
        </a:xfrm>
        <a:prstGeom prst="rect">
          <a:avLst/>
        </a:prstGeom>
      </xdr:spPr>
    </xdr:pic>
    <xdr:clientData/>
  </xdr:twoCellAnchor>
  <xdr:twoCellAnchor editAs="oneCell">
    <xdr:from>
      <xdr:col>3</xdr:col>
      <xdr:colOff>174171</xdr:colOff>
      <xdr:row>75</xdr:row>
      <xdr:rowOff>163285</xdr:rowOff>
    </xdr:from>
    <xdr:to>
      <xdr:col>3</xdr:col>
      <xdr:colOff>2266484</xdr:colOff>
      <xdr:row>75</xdr:row>
      <xdr:rowOff>1659799</xdr:rowOff>
    </xdr:to>
    <xdr:pic>
      <xdr:nvPicPr>
        <xdr:cNvPr id="1030" name="Picture 1029">
          <a:extLst>
            <a:ext uri="{FF2B5EF4-FFF2-40B4-BE49-F238E27FC236}">
              <a16:creationId xmlns:a16="http://schemas.microsoft.com/office/drawing/2014/main" id="{F81AE27A-C5C2-41E0-B1C2-5E3DD2DB8EDA}"/>
            </a:ext>
          </a:extLst>
        </xdr:cNvPr>
        <xdr:cNvPicPr>
          <a:picLocks noChangeAspect="1"/>
        </xdr:cNvPicPr>
      </xdr:nvPicPr>
      <xdr:blipFill>
        <a:blip xmlns:r="http://schemas.openxmlformats.org/officeDocument/2006/relationships" r:embed="rId54"/>
        <a:stretch>
          <a:fillRect/>
        </a:stretch>
      </xdr:blipFill>
      <xdr:spPr>
        <a:xfrm>
          <a:off x="8882742" y="112329685"/>
          <a:ext cx="2099933" cy="1502229"/>
        </a:xfrm>
        <a:prstGeom prst="rect">
          <a:avLst/>
        </a:prstGeom>
      </xdr:spPr>
    </xdr:pic>
    <xdr:clientData/>
  </xdr:twoCellAnchor>
  <xdr:twoCellAnchor editAs="oneCell">
    <xdr:from>
      <xdr:col>3</xdr:col>
      <xdr:colOff>424542</xdr:colOff>
      <xdr:row>76</xdr:row>
      <xdr:rowOff>21772</xdr:rowOff>
    </xdr:from>
    <xdr:to>
      <xdr:col>3</xdr:col>
      <xdr:colOff>1921600</xdr:colOff>
      <xdr:row>76</xdr:row>
      <xdr:rowOff>1354274</xdr:rowOff>
    </xdr:to>
    <xdr:pic>
      <xdr:nvPicPr>
        <xdr:cNvPr id="1031" name="Picture 1030">
          <a:extLst>
            <a:ext uri="{FF2B5EF4-FFF2-40B4-BE49-F238E27FC236}">
              <a16:creationId xmlns:a16="http://schemas.microsoft.com/office/drawing/2014/main" id="{E90EF78D-868F-4C99-9EB5-F9BC38EF2EC6}"/>
            </a:ext>
          </a:extLst>
        </xdr:cNvPr>
        <xdr:cNvPicPr>
          <a:picLocks noChangeAspect="1"/>
        </xdr:cNvPicPr>
      </xdr:nvPicPr>
      <xdr:blipFill>
        <a:blip xmlns:r="http://schemas.openxmlformats.org/officeDocument/2006/relationships" r:embed="rId55"/>
        <a:stretch>
          <a:fillRect/>
        </a:stretch>
      </xdr:blipFill>
      <xdr:spPr>
        <a:xfrm>
          <a:off x="9133113" y="113973429"/>
          <a:ext cx="1491343" cy="1332502"/>
        </a:xfrm>
        <a:prstGeom prst="rect">
          <a:avLst/>
        </a:prstGeom>
      </xdr:spPr>
    </xdr:pic>
    <xdr:clientData/>
  </xdr:twoCellAnchor>
  <xdr:twoCellAnchor editAs="oneCell">
    <xdr:from>
      <xdr:col>3</xdr:col>
      <xdr:colOff>446316</xdr:colOff>
      <xdr:row>77</xdr:row>
      <xdr:rowOff>65315</xdr:rowOff>
    </xdr:from>
    <xdr:to>
      <xdr:col>3</xdr:col>
      <xdr:colOff>1850574</xdr:colOff>
      <xdr:row>77</xdr:row>
      <xdr:rowOff>1236979</xdr:rowOff>
    </xdr:to>
    <xdr:pic>
      <xdr:nvPicPr>
        <xdr:cNvPr id="1032" name="Picture 1031">
          <a:extLst>
            <a:ext uri="{FF2B5EF4-FFF2-40B4-BE49-F238E27FC236}">
              <a16:creationId xmlns:a16="http://schemas.microsoft.com/office/drawing/2014/main" id="{C8939D29-E9B8-40A0-ABEC-6BB1627048A3}"/>
            </a:ext>
          </a:extLst>
        </xdr:cNvPr>
        <xdr:cNvPicPr>
          <a:picLocks noChangeAspect="1"/>
        </xdr:cNvPicPr>
      </xdr:nvPicPr>
      <xdr:blipFill>
        <a:blip xmlns:r="http://schemas.openxmlformats.org/officeDocument/2006/relationships" r:embed="rId56"/>
        <a:stretch>
          <a:fillRect/>
        </a:stretch>
      </xdr:blipFill>
      <xdr:spPr>
        <a:xfrm>
          <a:off x="9154887" y="115399458"/>
          <a:ext cx="1404258" cy="1183094"/>
        </a:xfrm>
        <a:prstGeom prst="rect">
          <a:avLst/>
        </a:prstGeom>
      </xdr:spPr>
    </xdr:pic>
    <xdr:clientData/>
  </xdr:twoCellAnchor>
  <xdr:twoCellAnchor editAs="oneCell">
    <xdr:from>
      <xdr:col>3</xdr:col>
      <xdr:colOff>391886</xdr:colOff>
      <xdr:row>78</xdr:row>
      <xdr:rowOff>65315</xdr:rowOff>
    </xdr:from>
    <xdr:to>
      <xdr:col>3</xdr:col>
      <xdr:colOff>1845401</xdr:colOff>
      <xdr:row>78</xdr:row>
      <xdr:rowOff>1240770</xdr:rowOff>
    </xdr:to>
    <xdr:pic>
      <xdr:nvPicPr>
        <xdr:cNvPr id="1033" name="Picture 1032">
          <a:extLst>
            <a:ext uri="{FF2B5EF4-FFF2-40B4-BE49-F238E27FC236}">
              <a16:creationId xmlns:a16="http://schemas.microsoft.com/office/drawing/2014/main" id="{1D60A041-5C63-481E-B205-5CF63C86DC78}"/>
            </a:ext>
          </a:extLst>
        </xdr:cNvPr>
        <xdr:cNvPicPr>
          <a:picLocks noChangeAspect="1"/>
        </xdr:cNvPicPr>
      </xdr:nvPicPr>
      <xdr:blipFill>
        <a:blip xmlns:r="http://schemas.openxmlformats.org/officeDocument/2006/relationships" r:embed="rId57"/>
        <a:stretch>
          <a:fillRect/>
        </a:stretch>
      </xdr:blipFill>
      <xdr:spPr>
        <a:xfrm>
          <a:off x="9100457" y="116683972"/>
          <a:ext cx="1447800" cy="1181170"/>
        </a:xfrm>
        <a:prstGeom prst="rect">
          <a:avLst/>
        </a:prstGeom>
      </xdr:spPr>
    </xdr:pic>
    <xdr:clientData/>
  </xdr:twoCellAnchor>
  <xdr:twoCellAnchor editAs="oneCell">
    <xdr:from>
      <xdr:col>3</xdr:col>
      <xdr:colOff>696685</xdr:colOff>
      <xdr:row>81</xdr:row>
      <xdr:rowOff>43542</xdr:rowOff>
    </xdr:from>
    <xdr:to>
      <xdr:col>3</xdr:col>
      <xdr:colOff>1659800</xdr:colOff>
      <xdr:row>81</xdr:row>
      <xdr:rowOff>1560263</xdr:rowOff>
    </xdr:to>
    <xdr:pic>
      <xdr:nvPicPr>
        <xdr:cNvPr id="1038" name="Picture 1037">
          <a:extLst>
            <a:ext uri="{FF2B5EF4-FFF2-40B4-BE49-F238E27FC236}">
              <a16:creationId xmlns:a16="http://schemas.microsoft.com/office/drawing/2014/main" id="{704BAB0D-D480-4F7B-B739-BA25D5D62D73}"/>
            </a:ext>
          </a:extLst>
        </xdr:cNvPr>
        <xdr:cNvPicPr>
          <a:picLocks noChangeAspect="1"/>
        </xdr:cNvPicPr>
      </xdr:nvPicPr>
      <xdr:blipFill>
        <a:blip xmlns:r="http://schemas.openxmlformats.org/officeDocument/2006/relationships" r:embed="rId58"/>
        <a:stretch>
          <a:fillRect/>
        </a:stretch>
      </xdr:blipFill>
      <xdr:spPr>
        <a:xfrm>
          <a:off x="9405256" y="118349485"/>
          <a:ext cx="968830" cy="1516721"/>
        </a:xfrm>
        <a:prstGeom prst="rect">
          <a:avLst/>
        </a:prstGeom>
      </xdr:spPr>
    </xdr:pic>
    <xdr:clientData/>
  </xdr:twoCellAnchor>
  <xdr:twoCellAnchor editAs="oneCell">
    <xdr:from>
      <xdr:col>3</xdr:col>
      <xdr:colOff>696685</xdr:colOff>
      <xdr:row>82</xdr:row>
      <xdr:rowOff>54429</xdr:rowOff>
    </xdr:from>
    <xdr:to>
      <xdr:col>3</xdr:col>
      <xdr:colOff>1656941</xdr:colOff>
      <xdr:row>82</xdr:row>
      <xdr:rowOff>1736781</xdr:rowOff>
    </xdr:to>
    <xdr:pic>
      <xdr:nvPicPr>
        <xdr:cNvPr id="1039" name="Picture 1038">
          <a:extLst>
            <a:ext uri="{FF2B5EF4-FFF2-40B4-BE49-F238E27FC236}">
              <a16:creationId xmlns:a16="http://schemas.microsoft.com/office/drawing/2014/main" id="{BD796B62-2C61-4519-A06C-C9ED6956DBF7}"/>
            </a:ext>
          </a:extLst>
        </xdr:cNvPr>
        <xdr:cNvPicPr>
          <a:picLocks noChangeAspect="1"/>
        </xdr:cNvPicPr>
      </xdr:nvPicPr>
      <xdr:blipFill>
        <a:blip xmlns:r="http://schemas.openxmlformats.org/officeDocument/2006/relationships" r:embed="rId59"/>
        <a:stretch>
          <a:fillRect/>
        </a:stretch>
      </xdr:blipFill>
      <xdr:spPr>
        <a:xfrm>
          <a:off x="9405256" y="119949686"/>
          <a:ext cx="967876" cy="1691877"/>
        </a:xfrm>
        <a:prstGeom prst="rect">
          <a:avLst/>
        </a:prstGeom>
      </xdr:spPr>
    </xdr:pic>
    <xdr:clientData/>
  </xdr:twoCellAnchor>
  <xdr:twoCellAnchor editAs="oneCell">
    <xdr:from>
      <xdr:col>3</xdr:col>
      <xdr:colOff>751114</xdr:colOff>
      <xdr:row>83</xdr:row>
      <xdr:rowOff>43542</xdr:rowOff>
    </xdr:from>
    <xdr:to>
      <xdr:col>3</xdr:col>
      <xdr:colOff>1692316</xdr:colOff>
      <xdr:row>83</xdr:row>
      <xdr:rowOff>1773521</xdr:rowOff>
    </xdr:to>
    <xdr:pic>
      <xdr:nvPicPr>
        <xdr:cNvPr id="1040" name="Picture 1039">
          <a:extLst>
            <a:ext uri="{FF2B5EF4-FFF2-40B4-BE49-F238E27FC236}">
              <a16:creationId xmlns:a16="http://schemas.microsoft.com/office/drawing/2014/main" id="{5B85530E-0C67-4111-89EF-AD8662DFF654}"/>
            </a:ext>
          </a:extLst>
        </xdr:cNvPr>
        <xdr:cNvPicPr>
          <a:picLocks noChangeAspect="1"/>
        </xdr:cNvPicPr>
      </xdr:nvPicPr>
      <xdr:blipFill>
        <a:blip xmlns:r="http://schemas.openxmlformats.org/officeDocument/2006/relationships" r:embed="rId60"/>
        <a:stretch>
          <a:fillRect/>
        </a:stretch>
      </xdr:blipFill>
      <xdr:spPr>
        <a:xfrm>
          <a:off x="9459685" y="121724056"/>
          <a:ext cx="941202" cy="1714739"/>
        </a:xfrm>
        <a:prstGeom prst="rect">
          <a:avLst/>
        </a:prstGeom>
      </xdr:spPr>
    </xdr:pic>
    <xdr:clientData/>
  </xdr:twoCellAnchor>
  <xdr:twoCellAnchor editAs="oneCell">
    <xdr:from>
      <xdr:col>3</xdr:col>
      <xdr:colOff>620486</xdr:colOff>
      <xdr:row>84</xdr:row>
      <xdr:rowOff>54429</xdr:rowOff>
    </xdr:from>
    <xdr:to>
      <xdr:col>3</xdr:col>
      <xdr:colOff>1731255</xdr:colOff>
      <xdr:row>84</xdr:row>
      <xdr:rowOff>1772977</xdr:rowOff>
    </xdr:to>
    <xdr:pic>
      <xdr:nvPicPr>
        <xdr:cNvPr id="1041" name="Picture 1040">
          <a:extLst>
            <a:ext uri="{FF2B5EF4-FFF2-40B4-BE49-F238E27FC236}">
              <a16:creationId xmlns:a16="http://schemas.microsoft.com/office/drawing/2014/main" id="{4FBBC24B-0537-4B22-AC8F-2541709BB94F}"/>
            </a:ext>
          </a:extLst>
        </xdr:cNvPr>
        <xdr:cNvPicPr>
          <a:picLocks noChangeAspect="1"/>
        </xdr:cNvPicPr>
      </xdr:nvPicPr>
      <xdr:blipFill>
        <a:blip xmlns:r="http://schemas.openxmlformats.org/officeDocument/2006/relationships" r:embed="rId61"/>
        <a:stretch>
          <a:fillRect/>
        </a:stretch>
      </xdr:blipFill>
      <xdr:spPr>
        <a:xfrm>
          <a:off x="9329057" y="123520200"/>
          <a:ext cx="1105054" cy="1703308"/>
        </a:xfrm>
        <a:prstGeom prst="rect">
          <a:avLst/>
        </a:prstGeom>
      </xdr:spPr>
    </xdr:pic>
    <xdr:clientData/>
  </xdr:twoCellAnchor>
  <xdr:twoCellAnchor editAs="oneCell">
    <xdr:from>
      <xdr:col>3</xdr:col>
      <xdr:colOff>620485</xdr:colOff>
      <xdr:row>85</xdr:row>
      <xdr:rowOff>65314</xdr:rowOff>
    </xdr:from>
    <xdr:to>
      <xdr:col>3</xdr:col>
      <xdr:colOff>1621972</xdr:colOff>
      <xdr:row>85</xdr:row>
      <xdr:rowOff>1905609</xdr:rowOff>
    </xdr:to>
    <xdr:pic>
      <xdr:nvPicPr>
        <xdr:cNvPr id="1042" name="Picture 1041">
          <a:extLst>
            <a:ext uri="{FF2B5EF4-FFF2-40B4-BE49-F238E27FC236}">
              <a16:creationId xmlns:a16="http://schemas.microsoft.com/office/drawing/2014/main" id="{A055F4A4-2ED2-8FC3-BBFE-BBA578B391AA}"/>
            </a:ext>
          </a:extLst>
        </xdr:cNvPr>
        <xdr:cNvPicPr>
          <a:picLocks noChangeAspect="1"/>
        </xdr:cNvPicPr>
      </xdr:nvPicPr>
      <xdr:blipFill>
        <a:blip xmlns:r="http://schemas.openxmlformats.org/officeDocument/2006/relationships" r:embed="rId62"/>
        <a:stretch>
          <a:fillRect/>
        </a:stretch>
      </xdr:blipFill>
      <xdr:spPr>
        <a:xfrm>
          <a:off x="9329056" y="125381657"/>
          <a:ext cx="1001487" cy="1840295"/>
        </a:xfrm>
        <a:prstGeom prst="rect">
          <a:avLst/>
        </a:prstGeom>
      </xdr:spPr>
    </xdr:pic>
    <xdr:clientData/>
  </xdr:twoCellAnchor>
  <xdr:twoCellAnchor editAs="oneCell">
    <xdr:from>
      <xdr:col>3</xdr:col>
      <xdr:colOff>631372</xdr:colOff>
      <xdr:row>86</xdr:row>
      <xdr:rowOff>75970</xdr:rowOff>
    </xdr:from>
    <xdr:to>
      <xdr:col>3</xdr:col>
      <xdr:colOff>1775422</xdr:colOff>
      <xdr:row>86</xdr:row>
      <xdr:rowOff>1921601</xdr:rowOff>
    </xdr:to>
    <xdr:pic>
      <xdr:nvPicPr>
        <xdr:cNvPr id="1043" name="Picture 1042">
          <a:extLst>
            <a:ext uri="{FF2B5EF4-FFF2-40B4-BE49-F238E27FC236}">
              <a16:creationId xmlns:a16="http://schemas.microsoft.com/office/drawing/2014/main" id="{2351EDC8-3492-2B91-44A4-B7C544043894}"/>
            </a:ext>
          </a:extLst>
        </xdr:cNvPr>
        <xdr:cNvPicPr>
          <a:picLocks noChangeAspect="1"/>
        </xdr:cNvPicPr>
      </xdr:nvPicPr>
      <xdr:blipFill>
        <a:blip xmlns:r="http://schemas.openxmlformats.org/officeDocument/2006/relationships" r:embed="rId63"/>
        <a:stretch>
          <a:fillRect/>
        </a:stretch>
      </xdr:blipFill>
      <xdr:spPr>
        <a:xfrm>
          <a:off x="9339943" y="127351741"/>
          <a:ext cx="1144050" cy="1839916"/>
        </a:xfrm>
        <a:prstGeom prst="rect">
          <a:avLst/>
        </a:prstGeom>
      </xdr:spPr>
    </xdr:pic>
    <xdr:clientData/>
  </xdr:twoCellAnchor>
  <xdr:twoCellAnchor editAs="oneCell">
    <xdr:from>
      <xdr:col>3</xdr:col>
      <xdr:colOff>653142</xdr:colOff>
      <xdr:row>87</xdr:row>
      <xdr:rowOff>57990</xdr:rowOff>
    </xdr:from>
    <xdr:to>
      <xdr:col>3</xdr:col>
      <xdr:colOff>1693817</xdr:colOff>
      <xdr:row>87</xdr:row>
      <xdr:rowOff>1847610</xdr:rowOff>
    </xdr:to>
    <xdr:pic>
      <xdr:nvPicPr>
        <xdr:cNvPr id="1044" name="Picture 1043">
          <a:extLst>
            <a:ext uri="{FF2B5EF4-FFF2-40B4-BE49-F238E27FC236}">
              <a16:creationId xmlns:a16="http://schemas.microsoft.com/office/drawing/2014/main" id="{9AB8C703-BABE-0E90-1F0E-BBBD0E7568CC}"/>
            </a:ext>
          </a:extLst>
        </xdr:cNvPr>
        <xdr:cNvPicPr>
          <a:picLocks noChangeAspect="1"/>
        </xdr:cNvPicPr>
      </xdr:nvPicPr>
      <xdr:blipFill>
        <a:blip xmlns:r="http://schemas.openxmlformats.org/officeDocument/2006/relationships" r:embed="rId64"/>
        <a:stretch>
          <a:fillRect/>
        </a:stretch>
      </xdr:blipFill>
      <xdr:spPr>
        <a:xfrm>
          <a:off x="9361713" y="129325847"/>
          <a:ext cx="1055915" cy="1789620"/>
        </a:xfrm>
        <a:prstGeom prst="rect">
          <a:avLst/>
        </a:prstGeom>
      </xdr:spPr>
    </xdr:pic>
    <xdr:clientData/>
  </xdr:twoCellAnchor>
  <xdr:twoCellAnchor editAs="oneCell">
    <xdr:from>
      <xdr:col>3</xdr:col>
      <xdr:colOff>141514</xdr:colOff>
      <xdr:row>88</xdr:row>
      <xdr:rowOff>119742</xdr:rowOff>
    </xdr:from>
    <xdr:to>
      <xdr:col>3</xdr:col>
      <xdr:colOff>2268654</xdr:colOff>
      <xdr:row>88</xdr:row>
      <xdr:rowOff>1769201</xdr:rowOff>
    </xdr:to>
    <xdr:pic>
      <xdr:nvPicPr>
        <xdr:cNvPr id="1045" name="Picture 1044">
          <a:extLst>
            <a:ext uri="{FF2B5EF4-FFF2-40B4-BE49-F238E27FC236}">
              <a16:creationId xmlns:a16="http://schemas.microsoft.com/office/drawing/2014/main" id="{0F5121DD-C7D5-4044-8144-42F97E7C7088}"/>
            </a:ext>
          </a:extLst>
        </xdr:cNvPr>
        <xdr:cNvPicPr>
          <a:picLocks noChangeAspect="1"/>
        </xdr:cNvPicPr>
      </xdr:nvPicPr>
      <xdr:blipFill>
        <a:blip xmlns:r="http://schemas.openxmlformats.org/officeDocument/2006/relationships" r:embed="rId65"/>
        <a:stretch>
          <a:fillRect/>
        </a:stretch>
      </xdr:blipFill>
      <xdr:spPr>
        <a:xfrm>
          <a:off x="8850085" y="131259942"/>
          <a:ext cx="2115710" cy="1643744"/>
        </a:xfrm>
        <a:prstGeom prst="rect">
          <a:avLst/>
        </a:prstGeom>
      </xdr:spPr>
    </xdr:pic>
    <xdr:clientData/>
  </xdr:twoCellAnchor>
  <xdr:oneCellAnchor>
    <xdr:from>
      <xdr:col>3</xdr:col>
      <xdr:colOff>533400</xdr:colOff>
      <xdr:row>45</xdr:row>
      <xdr:rowOff>44893</xdr:rowOff>
    </xdr:from>
    <xdr:ext cx="1353639" cy="1532409"/>
    <xdr:pic>
      <xdr:nvPicPr>
        <xdr:cNvPr id="1066" name="Picture 1065">
          <a:extLst>
            <a:ext uri="{FF2B5EF4-FFF2-40B4-BE49-F238E27FC236}">
              <a16:creationId xmlns:a16="http://schemas.microsoft.com/office/drawing/2014/main" id="{F3C1A140-872A-46BB-92B4-4CAA25AF11D5}"/>
            </a:ext>
          </a:extLst>
        </xdr:cNvPr>
        <xdr:cNvPicPr>
          <a:picLocks noChangeAspect="1"/>
        </xdr:cNvPicPr>
      </xdr:nvPicPr>
      <xdr:blipFill>
        <a:blip xmlns:r="http://schemas.openxmlformats.org/officeDocument/2006/relationships" r:embed="rId66"/>
        <a:stretch>
          <a:fillRect/>
        </a:stretch>
      </xdr:blipFill>
      <xdr:spPr>
        <a:xfrm>
          <a:off x="9255579" y="4428298"/>
          <a:ext cx="1353639" cy="1532409"/>
        </a:xfrm>
        <a:prstGeom prst="rect">
          <a:avLst/>
        </a:prstGeom>
      </xdr:spPr>
    </xdr:pic>
    <xdr:clientData/>
  </xdr:oneCellAnchor>
  <xdr:oneCellAnchor>
    <xdr:from>
      <xdr:col>3</xdr:col>
      <xdr:colOff>370114</xdr:colOff>
      <xdr:row>46</xdr:row>
      <xdr:rowOff>76200</xdr:rowOff>
    </xdr:from>
    <xdr:ext cx="1747430" cy="2225896"/>
    <xdr:pic>
      <xdr:nvPicPr>
        <xdr:cNvPr id="1067" name="Picture 1066">
          <a:extLst>
            <a:ext uri="{FF2B5EF4-FFF2-40B4-BE49-F238E27FC236}">
              <a16:creationId xmlns:a16="http://schemas.microsoft.com/office/drawing/2014/main" id="{49981748-62A5-4597-A809-5B11E471FB82}"/>
            </a:ext>
          </a:extLst>
        </xdr:cNvPr>
        <xdr:cNvPicPr>
          <a:picLocks noChangeAspect="1"/>
        </xdr:cNvPicPr>
      </xdr:nvPicPr>
      <xdr:blipFill>
        <a:blip xmlns:r="http://schemas.openxmlformats.org/officeDocument/2006/relationships" r:embed="rId67"/>
        <a:stretch>
          <a:fillRect/>
        </a:stretch>
      </xdr:blipFill>
      <xdr:spPr>
        <a:xfrm>
          <a:off x="9090388" y="6036129"/>
          <a:ext cx="1747430" cy="2225896"/>
        </a:xfrm>
        <a:prstGeom prst="rect">
          <a:avLst/>
        </a:prstGeom>
      </xdr:spPr>
    </xdr:pic>
    <xdr:clientData/>
  </xdr:oneCellAnchor>
  <xdr:oneCellAnchor>
    <xdr:from>
      <xdr:col>3</xdr:col>
      <xdr:colOff>522515</xdr:colOff>
      <xdr:row>47</xdr:row>
      <xdr:rowOff>65314</xdr:rowOff>
    </xdr:from>
    <xdr:ext cx="1329418" cy="1823629"/>
    <xdr:pic>
      <xdr:nvPicPr>
        <xdr:cNvPr id="1068" name="Picture 1067">
          <a:extLst>
            <a:ext uri="{FF2B5EF4-FFF2-40B4-BE49-F238E27FC236}">
              <a16:creationId xmlns:a16="http://schemas.microsoft.com/office/drawing/2014/main" id="{A55455ED-1D60-42A6-9FA9-0120FBFC4986}"/>
            </a:ext>
          </a:extLst>
        </xdr:cNvPr>
        <xdr:cNvPicPr>
          <a:picLocks noChangeAspect="1"/>
        </xdr:cNvPicPr>
      </xdr:nvPicPr>
      <xdr:blipFill>
        <a:blip xmlns:r="http://schemas.openxmlformats.org/officeDocument/2006/relationships" r:embed="rId68"/>
        <a:stretch>
          <a:fillRect/>
        </a:stretch>
      </xdr:blipFill>
      <xdr:spPr>
        <a:xfrm>
          <a:off x="9242789" y="8404588"/>
          <a:ext cx="1329418" cy="1823629"/>
        </a:xfrm>
        <a:prstGeom prst="rect">
          <a:avLst/>
        </a:prstGeom>
      </xdr:spPr>
    </xdr:pic>
    <xdr:clientData/>
  </xdr:oneCellAnchor>
  <xdr:oneCellAnchor>
    <xdr:from>
      <xdr:col>3</xdr:col>
      <xdr:colOff>424543</xdr:colOff>
      <xdr:row>48</xdr:row>
      <xdr:rowOff>108857</xdr:rowOff>
    </xdr:from>
    <xdr:ext cx="1533380" cy="1627105"/>
    <xdr:pic>
      <xdr:nvPicPr>
        <xdr:cNvPr id="1069" name="Picture 1068">
          <a:extLst>
            <a:ext uri="{FF2B5EF4-FFF2-40B4-BE49-F238E27FC236}">
              <a16:creationId xmlns:a16="http://schemas.microsoft.com/office/drawing/2014/main" id="{5D93F2C4-45C2-46CB-99CD-01E88FBF4FCE}"/>
            </a:ext>
          </a:extLst>
        </xdr:cNvPr>
        <xdr:cNvPicPr>
          <a:picLocks noChangeAspect="1"/>
        </xdr:cNvPicPr>
      </xdr:nvPicPr>
      <xdr:blipFill>
        <a:blip xmlns:r="http://schemas.openxmlformats.org/officeDocument/2006/relationships" r:embed="rId69"/>
        <a:stretch>
          <a:fillRect/>
        </a:stretch>
      </xdr:blipFill>
      <xdr:spPr>
        <a:xfrm>
          <a:off x="9148627" y="10434773"/>
          <a:ext cx="1533380" cy="1627105"/>
        </a:xfrm>
        <a:prstGeom prst="rect">
          <a:avLst/>
        </a:prstGeom>
      </xdr:spPr>
    </xdr:pic>
    <xdr:clientData/>
  </xdr:oneCellAnchor>
  <xdr:oneCellAnchor>
    <xdr:from>
      <xdr:col>3</xdr:col>
      <xdr:colOff>435428</xdr:colOff>
      <xdr:row>49</xdr:row>
      <xdr:rowOff>54429</xdr:rowOff>
    </xdr:from>
    <xdr:ext cx="1598520" cy="1674730"/>
    <xdr:pic>
      <xdr:nvPicPr>
        <xdr:cNvPr id="1070" name="Picture 1069">
          <a:extLst>
            <a:ext uri="{FF2B5EF4-FFF2-40B4-BE49-F238E27FC236}">
              <a16:creationId xmlns:a16="http://schemas.microsoft.com/office/drawing/2014/main" id="{F06E5ED6-0659-40BC-B477-4713B82B5ADA}"/>
            </a:ext>
          </a:extLst>
        </xdr:cNvPr>
        <xdr:cNvPicPr>
          <a:picLocks noChangeAspect="1"/>
        </xdr:cNvPicPr>
      </xdr:nvPicPr>
      <xdr:blipFill>
        <a:blip xmlns:r="http://schemas.openxmlformats.org/officeDocument/2006/relationships" r:embed="rId69"/>
        <a:stretch>
          <a:fillRect/>
        </a:stretch>
      </xdr:blipFill>
      <xdr:spPr>
        <a:xfrm>
          <a:off x="9161417" y="12168596"/>
          <a:ext cx="1598520" cy="1674730"/>
        </a:xfrm>
        <a:prstGeom prst="rect">
          <a:avLst/>
        </a:prstGeom>
      </xdr:spPr>
    </xdr:pic>
    <xdr:clientData/>
  </xdr:oneCellAnchor>
  <xdr:oneCellAnchor>
    <xdr:from>
      <xdr:col>3</xdr:col>
      <xdr:colOff>206828</xdr:colOff>
      <xdr:row>50</xdr:row>
      <xdr:rowOff>65314</xdr:rowOff>
    </xdr:from>
    <xdr:ext cx="1979574" cy="1270812"/>
    <xdr:pic>
      <xdr:nvPicPr>
        <xdr:cNvPr id="1071" name="Picture 1070">
          <a:extLst>
            <a:ext uri="{FF2B5EF4-FFF2-40B4-BE49-F238E27FC236}">
              <a16:creationId xmlns:a16="http://schemas.microsoft.com/office/drawing/2014/main" id="{80834FD3-C929-4D3F-81FC-B94AD0C5E339}"/>
            </a:ext>
          </a:extLst>
        </xdr:cNvPr>
        <xdr:cNvPicPr>
          <a:picLocks noChangeAspect="1"/>
        </xdr:cNvPicPr>
      </xdr:nvPicPr>
      <xdr:blipFill>
        <a:blip xmlns:r="http://schemas.openxmlformats.org/officeDocument/2006/relationships" r:embed="rId70"/>
        <a:stretch>
          <a:fillRect/>
        </a:stretch>
      </xdr:blipFill>
      <xdr:spPr>
        <a:xfrm>
          <a:off x="8932817" y="13956302"/>
          <a:ext cx="1979574" cy="1270812"/>
        </a:xfrm>
        <a:prstGeom prst="rect">
          <a:avLst/>
        </a:prstGeom>
      </xdr:spPr>
    </xdr:pic>
    <xdr:clientData/>
  </xdr:oneCellAnchor>
  <xdr:oneCellAnchor>
    <xdr:from>
      <xdr:col>3</xdr:col>
      <xdr:colOff>195943</xdr:colOff>
      <xdr:row>51</xdr:row>
      <xdr:rowOff>43543</xdr:rowOff>
    </xdr:from>
    <xdr:ext cx="1991004" cy="1270812"/>
    <xdr:pic>
      <xdr:nvPicPr>
        <xdr:cNvPr id="1072" name="Picture 1071">
          <a:extLst>
            <a:ext uri="{FF2B5EF4-FFF2-40B4-BE49-F238E27FC236}">
              <a16:creationId xmlns:a16="http://schemas.microsoft.com/office/drawing/2014/main" id="{6CB97AEF-67DA-4B81-A57B-19894F1FE186}"/>
            </a:ext>
          </a:extLst>
        </xdr:cNvPr>
        <xdr:cNvPicPr>
          <a:picLocks noChangeAspect="1"/>
        </xdr:cNvPicPr>
      </xdr:nvPicPr>
      <xdr:blipFill>
        <a:blip xmlns:r="http://schemas.openxmlformats.org/officeDocument/2006/relationships" r:embed="rId70"/>
        <a:stretch>
          <a:fillRect/>
        </a:stretch>
      </xdr:blipFill>
      <xdr:spPr>
        <a:xfrm>
          <a:off x="8920027" y="15326269"/>
          <a:ext cx="1991004" cy="1270812"/>
        </a:xfrm>
        <a:prstGeom prst="rect">
          <a:avLst/>
        </a:prstGeom>
      </xdr:spPr>
    </xdr:pic>
    <xdr:clientData/>
  </xdr:oneCellAnchor>
  <xdr:oneCellAnchor>
    <xdr:from>
      <xdr:col>3</xdr:col>
      <xdr:colOff>174171</xdr:colOff>
      <xdr:row>52</xdr:row>
      <xdr:rowOff>87086</xdr:rowOff>
    </xdr:from>
    <xdr:ext cx="2000529" cy="1263192"/>
    <xdr:pic>
      <xdr:nvPicPr>
        <xdr:cNvPr id="1073" name="Picture 1072">
          <a:extLst>
            <a:ext uri="{FF2B5EF4-FFF2-40B4-BE49-F238E27FC236}">
              <a16:creationId xmlns:a16="http://schemas.microsoft.com/office/drawing/2014/main" id="{81FD43E7-77DE-423E-85D0-A31051520F7B}"/>
            </a:ext>
          </a:extLst>
        </xdr:cNvPr>
        <xdr:cNvPicPr>
          <a:picLocks noChangeAspect="1"/>
        </xdr:cNvPicPr>
      </xdr:nvPicPr>
      <xdr:blipFill>
        <a:blip xmlns:r="http://schemas.openxmlformats.org/officeDocument/2006/relationships" r:embed="rId70"/>
        <a:stretch>
          <a:fillRect/>
        </a:stretch>
      </xdr:blipFill>
      <xdr:spPr>
        <a:xfrm>
          <a:off x="8892540" y="16757741"/>
          <a:ext cx="2000529" cy="1263192"/>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9"/>
  <sheetViews>
    <sheetView tabSelected="1" topLeftCell="C87" zoomScale="70" zoomScaleNormal="70" zoomScaleSheetLayoutView="85" zoomScalePageLayoutView="55" workbookViewId="0">
      <selection activeCell="G89" sqref="G89"/>
    </sheetView>
  </sheetViews>
  <sheetFormatPr defaultColWidth="9.109375" defaultRowHeight="13.8"/>
  <cols>
    <col min="1" max="1" width="5.6640625" style="2" customWidth="1"/>
    <col min="2" max="3" width="60.6640625" style="3" customWidth="1"/>
    <col min="4" max="4" width="34.88671875" style="3" customWidth="1"/>
    <col min="5" max="5" width="30.6640625" style="4" customWidth="1"/>
    <col min="6" max="6" width="37.6640625" style="2" customWidth="1"/>
    <col min="7" max="7" width="60.6640625" style="2" customWidth="1"/>
    <col min="8" max="8" width="52.33203125" style="6" customWidth="1"/>
    <col min="9" max="10" width="21.33203125" style="2" customWidth="1"/>
    <col min="11" max="16384" width="9.109375" style="2"/>
  </cols>
  <sheetData>
    <row r="1" spans="1:10" ht="63.75" customHeight="1">
      <c r="A1" s="69" t="s">
        <v>230</v>
      </c>
      <c r="B1" s="70"/>
      <c r="C1" s="70"/>
      <c r="D1" s="70"/>
      <c r="E1" s="70"/>
      <c r="F1" s="70"/>
      <c r="G1" s="70"/>
      <c r="H1" s="70"/>
      <c r="I1" s="70"/>
      <c r="J1" s="23"/>
    </row>
    <row r="2" spans="1:10" ht="7.5" customHeight="1">
      <c r="A2" s="24"/>
      <c r="B2" s="14"/>
      <c r="C2" s="13"/>
      <c r="D2" s="13"/>
      <c r="E2" s="14"/>
      <c r="F2" s="14"/>
      <c r="G2" s="14"/>
      <c r="H2" s="14"/>
      <c r="I2" s="15"/>
      <c r="J2" s="25"/>
    </row>
    <row r="3" spans="1:10" s="1" customFormat="1" ht="120.6" customHeight="1">
      <c r="A3" s="26" t="s">
        <v>0</v>
      </c>
      <c r="B3" s="16" t="s">
        <v>209</v>
      </c>
      <c r="C3" s="16" t="s">
        <v>208</v>
      </c>
      <c r="D3" s="16" t="s">
        <v>107</v>
      </c>
      <c r="E3" s="16" t="s">
        <v>54</v>
      </c>
      <c r="F3" s="17" t="s">
        <v>1</v>
      </c>
      <c r="G3" s="16" t="s">
        <v>2</v>
      </c>
      <c r="H3" s="18" t="s">
        <v>56</v>
      </c>
      <c r="I3" s="35" t="s">
        <v>55</v>
      </c>
      <c r="J3" s="36" t="s">
        <v>3</v>
      </c>
    </row>
    <row r="4" spans="1:10" s="33" customFormat="1" ht="15.6">
      <c r="A4" s="47" t="s">
        <v>53</v>
      </c>
      <c r="B4" s="48"/>
      <c r="C4" s="48"/>
      <c r="D4" s="48"/>
      <c r="E4" s="48"/>
      <c r="F4" s="48"/>
      <c r="G4" s="48"/>
      <c r="H4" s="48"/>
      <c r="I4" s="48"/>
      <c r="J4" s="49"/>
    </row>
    <row r="5" spans="1:10" ht="136.19999999999999" customHeight="1">
      <c r="A5" s="27">
        <v>1</v>
      </c>
      <c r="B5" s="19" t="s">
        <v>59</v>
      </c>
      <c r="C5" s="19" t="s">
        <v>58</v>
      </c>
      <c r="D5" s="19"/>
      <c r="E5" s="20" t="s">
        <v>57</v>
      </c>
      <c r="F5" s="43"/>
      <c r="G5" s="37"/>
      <c r="H5" s="38"/>
      <c r="I5" s="44"/>
      <c r="J5" s="22">
        <v>0</v>
      </c>
    </row>
    <row r="6" spans="1:10" ht="124.8">
      <c r="A6" s="27">
        <v>2</v>
      </c>
      <c r="B6" s="19" t="s">
        <v>71</v>
      </c>
      <c r="C6" s="19" t="s">
        <v>70</v>
      </c>
      <c r="D6" s="19"/>
      <c r="E6" s="20" t="s">
        <v>57</v>
      </c>
      <c r="F6" s="43"/>
      <c r="G6" s="37"/>
      <c r="H6" s="38"/>
      <c r="I6" s="44"/>
      <c r="J6" s="22">
        <v>0</v>
      </c>
    </row>
    <row r="7" spans="1:10" ht="109.2">
      <c r="A7" s="27">
        <v>3</v>
      </c>
      <c r="B7" s="19" t="s">
        <v>109</v>
      </c>
      <c r="C7" s="19" t="s">
        <v>108</v>
      </c>
      <c r="D7" s="19"/>
      <c r="E7" s="20" t="s">
        <v>57</v>
      </c>
      <c r="F7" s="43"/>
      <c r="G7" s="37"/>
      <c r="H7" s="38"/>
      <c r="I7" s="44"/>
      <c r="J7" s="22">
        <v>0</v>
      </c>
    </row>
    <row r="8" spans="1:10" ht="140.4">
      <c r="A8" s="27">
        <v>4.0999999999999996</v>
      </c>
      <c r="B8" s="19" t="s">
        <v>73</v>
      </c>
      <c r="C8" s="19" t="s">
        <v>72</v>
      </c>
      <c r="D8" s="19"/>
      <c r="E8" s="20" t="s">
        <v>57</v>
      </c>
      <c r="F8" s="43"/>
      <c r="G8" s="37"/>
      <c r="H8" s="38"/>
      <c r="I8" s="44"/>
      <c r="J8" s="22">
        <v>0</v>
      </c>
    </row>
    <row r="9" spans="1:10" ht="124.8">
      <c r="A9" s="27">
        <v>4.2</v>
      </c>
      <c r="B9" s="19" t="s">
        <v>81</v>
      </c>
      <c r="C9" s="19" t="s">
        <v>78</v>
      </c>
      <c r="D9" s="19"/>
      <c r="E9" s="20" t="s">
        <v>57</v>
      </c>
      <c r="F9" s="43"/>
      <c r="G9" s="37"/>
      <c r="H9" s="38"/>
      <c r="I9" s="44"/>
      <c r="J9" s="22">
        <v>0</v>
      </c>
    </row>
    <row r="10" spans="1:10" ht="124.8">
      <c r="A10" s="27">
        <v>4.3</v>
      </c>
      <c r="B10" s="19" t="s">
        <v>80</v>
      </c>
      <c r="C10" s="19" t="s">
        <v>79</v>
      </c>
      <c r="D10" s="19"/>
      <c r="E10" s="20" t="s">
        <v>57</v>
      </c>
      <c r="F10" s="43"/>
      <c r="G10" s="37"/>
      <c r="H10" s="38"/>
      <c r="I10" s="44"/>
      <c r="J10" s="22">
        <v>0</v>
      </c>
    </row>
    <row r="11" spans="1:10" ht="109.2">
      <c r="A11" s="27">
        <v>5</v>
      </c>
      <c r="B11" s="19" t="s">
        <v>75</v>
      </c>
      <c r="C11" s="19" t="s">
        <v>74</v>
      </c>
      <c r="D11" s="19"/>
      <c r="E11" s="20" t="s">
        <v>57</v>
      </c>
      <c r="F11" s="43"/>
      <c r="G11" s="37"/>
      <c r="H11" s="38"/>
      <c r="I11" s="44"/>
      <c r="J11" s="22">
        <v>0</v>
      </c>
    </row>
    <row r="12" spans="1:10" ht="124.8">
      <c r="A12" s="27">
        <v>6.1</v>
      </c>
      <c r="B12" s="19" t="s">
        <v>86</v>
      </c>
      <c r="C12" s="19" t="s">
        <v>87</v>
      </c>
      <c r="D12" s="19"/>
      <c r="E12" s="20" t="s">
        <v>57</v>
      </c>
      <c r="F12" s="43"/>
      <c r="G12" s="37"/>
      <c r="H12" s="38"/>
      <c r="I12" s="44"/>
      <c r="J12" s="22">
        <v>0</v>
      </c>
    </row>
    <row r="13" spans="1:10" ht="124.8">
      <c r="A13" s="27">
        <v>6.2</v>
      </c>
      <c r="B13" s="19" t="s">
        <v>89</v>
      </c>
      <c r="C13" s="19" t="s">
        <v>88</v>
      </c>
      <c r="D13" s="19"/>
      <c r="E13" s="20" t="s">
        <v>57</v>
      </c>
      <c r="F13" s="43"/>
      <c r="G13" s="37"/>
      <c r="H13" s="38"/>
      <c r="I13" s="44"/>
      <c r="J13" s="22">
        <v>0</v>
      </c>
    </row>
    <row r="14" spans="1:10" ht="124.8">
      <c r="A14" s="27">
        <v>6.3</v>
      </c>
      <c r="B14" s="19" t="s">
        <v>91</v>
      </c>
      <c r="C14" s="19" t="s">
        <v>90</v>
      </c>
      <c r="D14" s="19"/>
      <c r="E14" s="20" t="s">
        <v>57</v>
      </c>
      <c r="F14" s="43"/>
      <c r="G14" s="37"/>
      <c r="H14" s="38"/>
      <c r="I14" s="44"/>
      <c r="J14" s="22">
        <v>0</v>
      </c>
    </row>
    <row r="15" spans="1:10" ht="118.2" customHeight="1">
      <c r="A15" s="27">
        <v>7.1</v>
      </c>
      <c r="B15" s="19" t="s">
        <v>93</v>
      </c>
      <c r="C15" s="19" t="s">
        <v>92</v>
      </c>
      <c r="D15" s="19"/>
      <c r="E15" s="20" t="s">
        <v>57</v>
      </c>
      <c r="F15" s="43"/>
      <c r="G15" s="37"/>
      <c r="H15" s="38"/>
      <c r="I15" s="44"/>
      <c r="J15" s="22">
        <v>0</v>
      </c>
    </row>
    <row r="16" spans="1:10" ht="124.8">
      <c r="A16" s="27">
        <v>7.2</v>
      </c>
      <c r="B16" s="19" t="s">
        <v>94</v>
      </c>
      <c r="C16" s="19" t="s">
        <v>95</v>
      </c>
      <c r="D16" s="19"/>
      <c r="E16" s="20" t="s">
        <v>57</v>
      </c>
      <c r="F16" s="43"/>
      <c r="G16" s="37"/>
      <c r="H16" s="38"/>
      <c r="I16" s="44"/>
      <c r="J16" s="22">
        <v>0</v>
      </c>
    </row>
    <row r="17" spans="1:10" ht="140.4">
      <c r="A17" s="27">
        <v>7.3</v>
      </c>
      <c r="B17" s="19" t="s">
        <v>97</v>
      </c>
      <c r="C17" s="19" t="s">
        <v>96</v>
      </c>
      <c r="D17" s="19"/>
      <c r="E17" s="20" t="s">
        <v>57</v>
      </c>
      <c r="F17" s="43"/>
      <c r="G17" s="37"/>
      <c r="H17" s="38"/>
      <c r="I17" s="44"/>
      <c r="J17" s="22">
        <v>0</v>
      </c>
    </row>
    <row r="18" spans="1:10" ht="140.4">
      <c r="A18" s="27">
        <v>8</v>
      </c>
      <c r="B18" s="19" t="s">
        <v>99</v>
      </c>
      <c r="C18" s="19" t="s">
        <v>98</v>
      </c>
      <c r="D18" s="19"/>
      <c r="E18" s="20" t="s">
        <v>57</v>
      </c>
      <c r="F18" s="43"/>
      <c r="G18" s="37"/>
      <c r="H18" s="38"/>
      <c r="I18" s="44"/>
      <c r="J18" s="22">
        <v>0</v>
      </c>
    </row>
    <row r="19" spans="1:10" ht="109.2">
      <c r="A19" s="27">
        <v>9</v>
      </c>
      <c r="B19" s="19" t="s">
        <v>101</v>
      </c>
      <c r="C19" s="19" t="s">
        <v>100</v>
      </c>
      <c r="D19" s="19"/>
      <c r="E19" s="20" t="s">
        <v>57</v>
      </c>
      <c r="F19" s="43"/>
      <c r="G19" s="37"/>
      <c r="H19" s="38"/>
      <c r="I19" s="44"/>
      <c r="J19" s="22">
        <v>0</v>
      </c>
    </row>
    <row r="20" spans="1:10" ht="124.8">
      <c r="A20" s="27">
        <v>10</v>
      </c>
      <c r="B20" s="19" t="s">
        <v>102</v>
      </c>
      <c r="C20" s="19" t="s">
        <v>103</v>
      </c>
      <c r="D20" s="19"/>
      <c r="E20" s="20" t="s">
        <v>57</v>
      </c>
      <c r="F20" s="43"/>
      <c r="G20" s="37"/>
      <c r="H20" s="38"/>
      <c r="I20" s="44"/>
      <c r="J20" s="22">
        <v>0</v>
      </c>
    </row>
    <row r="21" spans="1:10" ht="124.8">
      <c r="A21" s="27">
        <v>11</v>
      </c>
      <c r="B21" s="19" t="s">
        <v>105</v>
      </c>
      <c r="C21" s="19" t="s">
        <v>104</v>
      </c>
      <c r="D21" s="19"/>
      <c r="E21" s="20" t="s">
        <v>57</v>
      </c>
      <c r="F21" s="43"/>
      <c r="G21" s="37"/>
      <c r="H21" s="38"/>
      <c r="I21" s="44"/>
      <c r="J21" s="22">
        <v>0</v>
      </c>
    </row>
    <row r="22" spans="1:10" ht="113.4" customHeight="1">
      <c r="A22" s="27">
        <v>12</v>
      </c>
      <c r="B22" s="19" t="s">
        <v>106</v>
      </c>
      <c r="C22" s="19" t="s">
        <v>110</v>
      </c>
      <c r="D22" s="19"/>
      <c r="E22" s="20" t="s">
        <v>57</v>
      </c>
      <c r="F22" s="43"/>
      <c r="G22" s="37"/>
      <c r="H22" s="38"/>
      <c r="I22" s="44"/>
      <c r="J22" s="22">
        <v>0</v>
      </c>
    </row>
    <row r="23" spans="1:10" ht="124.8">
      <c r="A23" s="27">
        <v>13.1</v>
      </c>
      <c r="B23" s="19" t="s">
        <v>112</v>
      </c>
      <c r="C23" s="19" t="s">
        <v>111</v>
      </c>
      <c r="D23" s="19"/>
      <c r="E23" s="20" t="s">
        <v>57</v>
      </c>
      <c r="F23" s="43"/>
      <c r="G23" s="37"/>
      <c r="H23" s="38"/>
      <c r="I23" s="44"/>
      <c r="J23" s="22">
        <v>0</v>
      </c>
    </row>
    <row r="24" spans="1:10" ht="124.8">
      <c r="A24" s="27">
        <v>13.2</v>
      </c>
      <c r="B24" s="19" t="s">
        <v>114</v>
      </c>
      <c r="C24" s="19" t="s">
        <v>113</v>
      </c>
      <c r="D24" s="19"/>
      <c r="E24" s="20" t="s">
        <v>57</v>
      </c>
      <c r="F24" s="43"/>
      <c r="G24" s="37"/>
      <c r="H24" s="38"/>
      <c r="I24" s="44"/>
      <c r="J24" s="22">
        <v>0</v>
      </c>
    </row>
    <row r="25" spans="1:10" ht="124.8">
      <c r="A25" s="27">
        <v>13.3</v>
      </c>
      <c r="B25" s="19" t="s">
        <v>117</v>
      </c>
      <c r="C25" s="19" t="s">
        <v>115</v>
      </c>
      <c r="D25" s="19"/>
      <c r="E25" s="20" t="s">
        <v>57</v>
      </c>
      <c r="F25" s="43"/>
      <c r="G25" s="37"/>
      <c r="H25" s="38"/>
      <c r="I25" s="44"/>
      <c r="J25" s="22">
        <v>0</v>
      </c>
    </row>
    <row r="26" spans="1:10" ht="127.2" customHeight="1">
      <c r="A26" s="27">
        <v>14</v>
      </c>
      <c r="B26" s="19" t="s">
        <v>118</v>
      </c>
      <c r="C26" s="19" t="s">
        <v>116</v>
      </c>
      <c r="D26" s="19"/>
      <c r="E26" s="20" t="s">
        <v>57</v>
      </c>
      <c r="F26" s="43"/>
      <c r="G26" s="37"/>
      <c r="H26" s="38"/>
      <c r="I26" s="44"/>
      <c r="J26" s="22">
        <v>0</v>
      </c>
    </row>
    <row r="27" spans="1:10" ht="124.8">
      <c r="A27" s="27">
        <v>15</v>
      </c>
      <c r="B27" s="19" t="s">
        <v>120</v>
      </c>
      <c r="C27" s="19" t="s">
        <v>119</v>
      </c>
      <c r="D27" s="19"/>
      <c r="E27" s="20" t="s">
        <v>57</v>
      </c>
      <c r="F27" s="43"/>
      <c r="G27" s="37"/>
      <c r="H27" s="38"/>
      <c r="I27" s="44"/>
      <c r="J27" s="22">
        <v>0</v>
      </c>
    </row>
    <row r="28" spans="1:10" ht="156">
      <c r="A28" s="27">
        <v>16</v>
      </c>
      <c r="B28" s="19" t="s">
        <v>122</v>
      </c>
      <c r="C28" s="19" t="s">
        <v>121</v>
      </c>
      <c r="D28" s="19"/>
      <c r="E28" s="20" t="s">
        <v>57</v>
      </c>
      <c r="F28" s="43"/>
      <c r="G28" s="37"/>
      <c r="H28" s="38"/>
      <c r="I28" s="44"/>
      <c r="J28" s="22">
        <v>0</v>
      </c>
    </row>
    <row r="29" spans="1:10" ht="124.8">
      <c r="A29" s="27">
        <v>17</v>
      </c>
      <c r="B29" s="19" t="s">
        <v>124</v>
      </c>
      <c r="C29" s="19" t="s">
        <v>123</v>
      </c>
      <c r="D29" s="19"/>
      <c r="E29" s="20" t="s">
        <v>57</v>
      </c>
      <c r="F29" s="43"/>
      <c r="G29" s="37"/>
      <c r="H29" s="38"/>
      <c r="I29" s="44"/>
      <c r="J29" s="22">
        <v>0</v>
      </c>
    </row>
    <row r="30" spans="1:10" ht="124.8">
      <c r="A30" s="27">
        <v>18</v>
      </c>
      <c r="B30" s="19" t="s">
        <v>126</v>
      </c>
      <c r="C30" s="19" t="s">
        <v>125</v>
      </c>
      <c r="D30" s="19"/>
      <c r="E30" s="20" t="s">
        <v>57</v>
      </c>
      <c r="F30" s="43"/>
      <c r="G30" s="37"/>
      <c r="H30" s="38"/>
      <c r="I30" s="44"/>
      <c r="J30" s="22">
        <v>0</v>
      </c>
    </row>
    <row r="31" spans="1:10" ht="124.8">
      <c r="A31" s="27">
        <v>19</v>
      </c>
      <c r="B31" s="19" t="s">
        <v>135</v>
      </c>
      <c r="C31" s="19" t="s">
        <v>134</v>
      </c>
      <c r="D31" s="19"/>
      <c r="E31" s="20" t="s">
        <v>57</v>
      </c>
      <c r="F31" s="43"/>
      <c r="G31" s="37"/>
      <c r="H31" s="38"/>
      <c r="I31" s="44"/>
      <c r="J31" s="22">
        <v>0</v>
      </c>
    </row>
    <row r="32" spans="1:10" ht="109.2">
      <c r="A32" s="27">
        <v>20.100000000000001</v>
      </c>
      <c r="B32" s="19" t="s">
        <v>129</v>
      </c>
      <c r="C32" s="19" t="s">
        <v>127</v>
      </c>
      <c r="D32" s="19"/>
      <c r="E32" s="20" t="s">
        <v>57</v>
      </c>
      <c r="F32" s="43"/>
      <c r="G32" s="37"/>
      <c r="H32" s="38"/>
      <c r="I32" s="44"/>
      <c r="J32" s="22">
        <v>0</v>
      </c>
    </row>
    <row r="33" spans="1:10" ht="109.2">
      <c r="A33" s="27">
        <v>20.2</v>
      </c>
      <c r="B33" s="19" t="s">
        <v>132</v>
      </c>
      <c r="C33" s="19" t="s">
        <v>131</v>
      </c>
      <c r="D33" s="19"/>
      <c r="E33" s="20" t="s">
        <v>57</v>
      </c>
      <c r="F33" s="43"/>
      <c r="G33" s="37"/>
      <c r="H33" s="38"/>
      <c r="I33" s="44"/>
      <c r="J33" s="22">
        <v>0</v>
      </c>
    </row>
    <row r="34" spans="1:10" ht="109.2">
      <c r="A34" s="27">
        <v>20.3</v>
      </c>
      <c r="B34" s="19" t="s">
        <v>137</v>
      </c>
      <c r="C34" s="19" t="s">
        <v>136</v>
      </c>
      <c r="D34" s="19"/>
      <c r="E34" s="20" t="s">
        <v>57</v>
      </c>
      <c r="F34" s="43"/>
      <c r="G34" s="37"/>
      <c r="H34" s="38"/>
      <c r="I34" s="44"/>
      <c r="J34" s="22">
        <v>0</v>
      </c>
    </row>
    <row r="35" spans="1:10" ht="109.2">
      <c r="A35" s="27">
        <v>21</v>
      </c>
      <c r="B35" s="19" t="s">
        <v>130</v>
      </c>
      <c r="C35" s="19" t="s">
        <v>128</v>
      </c>
      <c r="D35" s="19"/>
      <c r="E35" s="20" t="s">
        <v>57</v>
      </c>
      <c r="F35" s="43"/>
      <c r="G35" s="37"/>
      <c r="H35" s="38"/>
      <c r="I35" s="44"/>
      <c r="J35" s="22">
        <v>0</v>
      </c>
    </row>
    <row r="36" spans="1:10" ht="187.2">
      <c r="A36" s="27">
        <v>22</v>
      </c>
      <c r="B36" s="19" t="s">
        <v>138</v>
      </c>
      <c r="C36" s="19" t="s">
        <v>133</v>
      </c>
      <c r="D36" s="19"/>
      <c r="E36" s="20" t="s">
        <v>57</v>
      </c>
      <c r="F36" s="43"/>
      <c r="G36" s="37"/>
      <c r="H36" s="38"/>
      <c r="I36" s="44"/>
      <c r="J36" s="22">
        <v>0</v>
      </c>
    </row>
    <row r="37" spans="1:10" ht="140.4">
      <c r="A37" s="27">
        <v>23.1</v>
      </c>
      <c r="B37" s="19" t="s">
        <v>142</v>
      </c>
      <c r="C37" s="19" t="s">
        <v>141</v>
      </c>
      <c r="D37" s="19"/>
      <c r="E37" s="20" t="s">
        <v>57</v>
      </c>
      <c r="F37" s="43"/>
      <c r="G37" s="37"/>
      <c r="H37" s="38"/>
      <c r="I37" s="44"/>
      <c r="J37" s="22">
        <v>0</v>
      </c>
    </row>
    <row r="38" spans="1:10" ht="140.4">
      <c r="A38" s="27">
        <v>23.2</v>
      </c>
      <c r="B38" s="19" t="s">
        <v>140</v>
      </c>
      <c r="C38" s="19" t="s">
        <v>139</v>
      </c>
      <c r="D38" s="19"/>
      <c r="E38" s="20" t="s">
        <v>57</v>
      </c>
      <c r="F38" s="43"/>
      <c r="G38" s="37"/>
      <c r="H38" s="38"/>
      <c r="I38" s="44"/>
      <c r="J38" s="22">
        <v>0</v>
      </c>
    </row>
    <row r="39" spans="1:10" ht="124.8">
      <c r="A39" s="27">
        <v>24.1</v>
      </c>
      <c r="B39" s="19" t="s">
        <v>144</v>
      </c>
      <c r="C39" s="19" t="s">
        <v>143</v>
      </c>
      <c r="D39" s="19"/>
      <c r="E39" s="20" t="s">
        <v>57</v>
      </c>
      <c r="F39" s="43"/>
      <c r="G39" s="37"/>
      <c r="H39" s="38"/>
      <c r="I39" s="44"/>
      <c r="J39" s="22">
        <v>0</v>
      </c>
    </row>
    <row r="40" spans="1:10" ht="124.8">
      <c r="A40" s="27">
        <v>24.2</v>
      </c>
      <c r="B40" s="19" t="s">
        <v>146</v>
      </c>
      <c r="C40" s="19" t="s">
        <v>145</v>
      </c>
      <c r="D40" s="19"/>
      <c r="E40" s="20" t="s">
        <v>57</v>
      </c>
      <c r="F40" s="43"/>
      <c r="G40" s="37"/>
      <c r="H40" s="38"/>
      <c r="I40" s="44"/>
      <c r="J40" s="22">
        <v>0</v>
      </c>
    </row>
    <row r="41" spans="1:10" ht="140.4">
      <c r="A41" s="27">
        <v>25</v>
      </c>
      <c r="B41" s="19" t="s">
        <v>147</v>
      </c>
      <c r="C41" s="19" t="s">
        <v>148</v>
      </c>
      <c r="D41" s="19"/>
      <c r="E41" s="20" t="s">
        <v>57</v>
      </c>
      <c r="F41" s="43"/>
      <c r="G41" s="37"/>
      <c r="H41" s="38"/>
      <c r="I41" s="44"/>
      <c r="J41" s="22">
        <v>0</v>
      </c>
    </row>
    <row r="42" spans="1:10" ht="124.8">
      <c r="A42" s="27">
        <v>26</v>
      </c>
      <c r="B42" s="19" t="s">
        <v>150</v>
      </c>
      <c r="C42" s="19" t="s">
        <v>149</v>
      </c>
      <c r="D42" s="19"/>
      <c r="E42" s="20" t="s">
        <v>57</v>
      </c>
      <c r="F42" s="43"/>
      <c r="G42" s="37"/>
      <c r="H42" s="38"/>
      <c r="I42" s="44"/>
      <c r="J42" s="22">
        <v>0</v>
      </c>
    </row>
    <row r="43" spans="1:10" ht="109.2">
      <c r="A43" s="27">
        <v>27</v>
      </c>
      <c r="B43" s="19" t="s">
        <v>152</v>
      </c>
      <c r="C43" s="19" t="s">
        <v>151</v>
      </c>
      <c r="D43" s="19"/>
      <c r="E43" s="20" t="s">
        <v>57</v>
      </c>
      <c r="F43" s="43"/>
      <c r="G43" s="37"/>
      <c r="H43" s="38"/>
      <c r="I43" s="44"/>
      <c r="J43" s="22">
        <v>0</v>
      </c>
    </row>
    <row r="44" spans="1:10" s="33" customFormat="1" ht="15.6">
      <c r="A44" s="57" t="s">
        <v>4</v>
      </c>
      <c r="B44" s="58"/>
      <c r="C44" s="58"/>
      <c r="D44" s="58"/>
      <c r="E44" s="58"/>
      <c r="F44" s="58"/>
      <c r="G44" s="58"/>
      <c r="H44" s="58"/>
      <c r="I44" s="58"/>
      <c r="J44" s="34">
        <f>SUM(J5:J43)</f>
        <v>0</v>
      </c>
    </row>
    <row r="45" spans="1:10" s="33" customFormat="1" ht="15.6">
      <c r="A45" s="64" t="s">
        <v>223</v>
      </c>
      <c r="B45" s="65"/>
      <c r="C45" s="65"/>
      <c r="D45" s="65"/>
      <c r="E45" s="65"/>
      <c r="F45" s="65"/>
      <c r="G45" s="65"/>
      <c r="H45" s="65"/>
      <c r="I45" s="65"/>
      <c r="J45" s="66"/>
    </row>
    <row r="46" spans="1:10" ht="124.8">
      <c r="A46" s="27">
        <v>1.1000000000000001</v>
      </c>
      <c r="B46" s="19" t="s">
        <v>61</v>
      </c>
      <c r="C46" s="32" t="s">
        <v>60</v>
      </c>
      <c r="D46" s="32"/>
      <c r="E46" s="20" t="s">
        <v>57</v>
      </c>
      <c r="F46" s="21"/>
      <c r="G46" s="37"/>
      <c r="H46" s="38"/>
      <c r="I46" s="22"/>
      <c r="J46" s="28">
        <v>0</v>
      </c>
    </row>
    <row r="47" spans="1:10" ht="187.2">
      <c r="A47" s="27">
        <v>1.2</v>
      </c>
      <c r="B47" s="19" t="s">
        <v>63</v>
      </c>
      <c r="C47" s="32" t="s">
        <v>62</v>
      </c>
      <c r="D47" s="32"/>
      <c r="E47" s="20" t="s">
        <v>57</v>
      </c>
      <c r="F47" s="21"/>
      <c r="G47" s="37"/>
      <c r="H47" s="38"/>
      <c r="I47" s="22"/>
      <c r="J47" s="28">
        <v>0</v>
      </c>
    </row>
    <row r="48" spans="1:10" ht="156">
      <c r="A48" s="27">
        <v>1.3</v>
      </c>
      <c r="B48" s="19" t="s">
        <v>64</v>
      </c>
      <c r="C48" s="32" t="s">
        <v>65</v>
      </c>
      <c r="D48" s="32"/>
      <c r="E48" s="20" t="s">
        <v>57</v>
      </c>
      <c r="F48" s="21"/>
      <c r="G48" s="37"/>
      <c r="H48" s="38"/>
      <c r="I48" s="22"/>
      <c r="J48" s="28">
        <v>0</v>
      </c>
    </row>
    <row r="49" spans="1:10" ht="140.4">
      <c r="A49" s="27">
        <v>2.1</v>
      </c>
      <c r="B49" s="19" t="s">
        <v>85</v>
      </c>
      <c r="C49" s="19" t="s">
        <v>83</v>
      </c>
      <c r="D49" s="19"/>
      <c r="E49" s="20" t="s">
        <v>57</v>
      </c>
      <c r="F49" s="21"/>
      <c r="G49" s="37"/>
      <c r="H49" s="38"/>
      <c r="I49" s="22"/>
      <c r="J49" s="28">
        <v>0</v>
      </c>
    </row>
    <row r="50" spans="1:10" ht="140.4">
      <c r="A50" s="27">
        <v>2.2000000000000002</v>
      </c>
      <c r="B50" s="19" t="s">
        <v>84</v>
      </c>
      <c r="C50" s="19" t="s">
        <v>82</v>
      </c>
      <c r="D50" s="19"/>
      <c r="E50" s="20" t="s">
        <v>57</v>
      </c>
      <c r="F50" s="21"/>
      <c r="G50" s="37"/>
      <c r="H50" s="38"/>
      <c r="I50" s="22"/>
      <c r="J50" s="28">
        <v>0</v>
      </c>
    </row>
    <row r="51" spans="1:10" ht="109.2">
      <c r="A51" s="27">
        <v>3.1</v>
      </c>
      <c r="B51" s="19" t="s">
        <v>67</v>
      </c>
      <c r="C51" s="19" t="s">
        <v>66</v>
      </c>
      <c r="D51" s="19"/>
      <c r="E51" s="20" t="s">
        <v>57</v>
      </c>
      <c r="F51" s="21"/>
      <c r="G51" s="37"/>
      <c r="H51" s="38"/>
      <c r="I51" s="22"/>
      <c r="J51" s="28">
        <v>0</v>
      </c>
    </row>
    <row r="52" spans="1:10" ht="109.2">
      <c r="A52" s="27">
        <v>3.2</v>
      </c>
      <c r="B52" s="19" t="s">
        <v>69</v>
      </c>
      <c r="C52" s="19" t="s">
        <v>68</v>
      </c>
      <c r="D52" s="19"/>
      <c r="E52" s="20" t="s">
        <v>57</v>
      </c>
      <c r="F52" s="21"/>
      <c r="G52" s="37"/>
      <c r="H52" s="38"/>
      <c r="I52" s="22"/>
      <c r="J52" s="28">
        <v>0</v>
      </c>
    </row>
    <row r="53" spans="1:10" ht="109.2">
      <c r="A53" s="27">
        <v>3.3</v>
      </c>
      <c r="B53" s="19" t="s">
        <v>77</v>
      </c>
      <c r="C53" s="19" t="s">
        <v>76</v>
      </c>
      <c r="D53" s="19"/>
      <c r="E53" s="20" t="s">
        <v>57</v>
      </c>
      <c r="F53" s="21"/>
      <c r="G53" s="37"/>
      <c r="H53" s="38"/>
      <c r="I53" s="22"/>
      <c r="J53" s="28">
        <v>0</v>
      </c>
    </row>
    <row r="54" spans="1:10" s="33" customFormat="1" ht="15.6">
      <c r="A54" s="57" t="s">
        <v>5</v>
      </c>
      <c r="B54" s="58"/>
      <c r="C54" s="58"/>
      <c r="D54" s="58"/>
      <c r="E54" s="58"/>
      <c r="F54" s="58"/>
      <c r="G54" s="58"/>
      <c r="H54" s="58"/>
      <c r="I54" s="58"/>
      <c r="J54" s="34">
        <f>SUM(J46:J53)</f>
        <v>0</v>
      </c>
    </row>
    <row r="55" spans="1:10" s="33" customFormat="1" ht="15.6">
      <c r="A55" s="64" t="s">
        <v>224</v>
      </c>
      <c r="B55" s="65"/>
      <c r="C55" s="65"/>
      <c r="D55" s="65"/>
      <c r="E55" s="65"/>
      <c r="F55" s="65"/>
      <c r="G55" s="65"/>
      <c r="H55" s="65"/>
      <c r="I55" s="65"/>
      <c r="J55" s="66"/>
    </row>
    <row r="56" spans="1:10" ht="171.6">
      <c r="A56" s="27">
        <v>1.1000000000000001</v>
      </c>
      <c r="B56" s="19" t="s">
        <v>153</v>
      </c>
      <c r="C56" s="19" t="s">
        <v>154</v>
      </c>
      <c r="D56" s="19"/>
      <c r="E56" s="20" t="s">
        <v>57</v>
      </c>
      <c r="F56" s="21"/>
      <c r="G56" s="37"/>
      <c r="H56" s="38"/>
      <c r="I56" s="22"/>
      <c r="J56" s="28">
        <v>0</v>
      </c>
    </row>
    <row r="57" spans="1:10" ht="171.6">
      <c r="A57" s="27">
        <v>1.2</v>
      </c>
      <c r="B57" s="19" t="s">
        <v>155</v>
      </c>
      <c r="C57" s="19" t="s">
        <v>156</v>
      </c>
      <c r="D57" s="19"/>
      <c r="E57" s="20" t="s">
        <v>57</v>
      </c>
      <c r="F57" s="21"/>
      <c r="G57" s="37"/>
      <c r="H57" s="38"/>
      <c r="I57" s="22"/>
      <c r="J57" s="28">
        <v>0</v>
      </c>
    </row>
    <row r="58" spans="1:10" ht="171.6">
      <c r="A58" s="27">
        <v>2</v>
      </c>
      <c r="B58" s="19" t="s">
        <v>157</v>
      </c>
      <c r="C58" s="19" t="s">
        <v>158</v>
      </c>
      <c r="D58" s="19"/>
      <c r="E58" s="20" t="s">
        <v>57</v>
      </c>
      <c r="F58" s="21"/>
      <c r="G58" s="37"/>
      <c r="H58" s="38"/>
      <c r="I58" s="22"/>
      <c r="J58" s="28">
        <v>0</v>
      </c>
    </row>
    <row r="59" spans="1:10" ht="156">
      <c r="A59" s="27">
        <v>3</v>
      </c>
      <c r="B59" s="19" t="s">
        <v>159</v>
      </c>
      <c r="C59" s="19" t="s">
        <v>160</v>
      </c>
      <c r="D59" s="19"/>
      <c r="E59" s="20" t="s">
        <v>57</v>
      </c>
      <c r="F59" s="21"/>
      <c r="G59" s="37"/>
      <c r="H59" s="38"/>
      <c r="I59" s="22"/>
      <c r="J59" s="28">
        <v>0</v>
      </c>
    </row>
    <row r="60" spans="1:10" ht="171.6">
      <c r="A60" s="27">
        <v>4</v>
      </c>
      <c r="B60" s="19" t="s">
        <v>167</v>
      </c>
      <c r="C60" s="19" t="s">
        <v>168</v>
      </c>
      <c r="D60" s="19"/>
      <c r="E60" s="20" t="s">
        <v>57</v>
      </c>
      <c r="F60" s="21"/>
      <c r="G60" s="37"/>
      <c r="H60" s="38"/>
      <c r="I60" s="22"/>
      <c r="J60" s="28">
        <v>0</v>
      </c>
    </row>
    <row r="61" spans="1:10" ht="202.8">
      <c r="A61" s="27">
        <v>5</v>
      </c>
      <c r="B61" s="19" t="s">
        <v>162</v>
      </c>
      <c r="C61" s="19" t="s">
        <v>161</v>
      </c>
      <c r="D61" s="19"/>
      <c r="E61" s="20" t="s">
        <v>57</v>
      </c>
      <c r="F61" s="21"/>
      <c r="G61" s="37"/>
      <c r="H61" s="38"/>
      <c r="I61" s="22"/>
      <c r="J61" s="28">
        <v>0</v>
      </c>
    </row>
    <row r="62" spans="1:10" ht="234">
      <c r="A62" s="27">
        <v>6</v>
      </c>
      <c r="B62" s="19" t="s">
        <v>164</v>
      </c>
      <c r="C62" s="19" t="s">
        <v>163</v>
      </c>
      <c r="D62" s="19"/>
      <c r="E62" s="20" t="s">
        <v>57</v>
      </c>
      <c r="F62" s="21"/>
      <c r="G62" s="37"/>
      <c r="H62" s="38"/>
      <c r="I62" s="22"/>
      <c r="J62" s="28">
        <v>0</v>
      </c>
    </row>
    <row r="63" spans="1:10" ht="124.8">
      <c r="A63" s="27">
        <v>7</v>
      </c>
      <c r="B63" s="19" t="s">
        <v>166</v>
      </c>
      <c r="C63" s="19" t="s">
        <v>165</v>
      </c>
      <c r="D63" s="19"/>
      <c r="E63" s="20" t="s">
        <v>57</v>
      </c>
      <c r="F63" s="21"/>
      <c r="G63" s="37"/>
      <c r="H63" s="38"/>
      <c r="I63" s="22"/>
      <c r="J63" s="28">
        <v>0</v>
      </c>
    </row>
    <row r="64" spans="1:10" ht="124.8">
      <c r="A64" s="27">
        <v>8</v>
      </c>
      <c r="B64" s="19" t="s">
        <v>169</v>
      </c>
      <c r="C64" s="19" t="s">
        <v>170</v>
      </c>
      <c r="D64" s="19"/>
      <c r="E64" s="20" t="s">
        <v>57</v>
      </c>
      <c r="F64" s="21"/>
      <c r="G64" s="37"/>
      <c r="H64" s="38"/>
      <c r="I64" s="22"/>
      <c r="J64" s="28">
        <v>0</v>
      </c>
    </row>
    <row r="65" spans="1:10" ht="140.4">
      <c r="A65" s="27">
        <v>9</v>
      </c>
      <c r="B65" s="19" t="s">
        <v>172</v>
      </c>
      <c r="C65" s="19" t="s">
        <v>171</v>
      </c>
      <c r="D65" s="19"/>
      <c r="E65" s="20" t="s">
        <v>57</v>
      </c>
      <c r="F65" s="21"/>
      <c r="G65" s="37"/>
      <c r="H65" s="38"/>
      <c r="I65" s="22"/>
      <c r="J65" s="28">
        <v>0</v>
      </c>
    </row>
    <row r="66" spans="1:10" ht="156">
      <c r="A66" s="27">
        <v>10</v>
      </c>
      <c r="B66" s="19" t="s">
        <v>174</v>
      </c>
      <c r="C66" s="19" t="s">
        <v>173</v>
      </c>
      <c r="D66" s="19"/>
      <c r="E66" s="20" t="s">
        <v>57</v>
      </c>
      <c r="F66" s="21"/>
      <c r="G66" s="37"/>
      <c r="H66" s="38"/>
      <c r="I66" s="22"/>
      <c r="J66" s="28">
        <v>0</v>
      </c>
    </row>
    <row r="67" spans="1:10" s="33" customFormat="1" ht="15.6">
      <c r="A67" s="57" t="s">
        <v>6</v>
      </c>
      <c r="B67" s="58"/>
      <c r="C67" s="58"/>
      <c r="D67" s="58"/>
      <c r="E67" s="58"/>
      <c r="F67" s="58"/>
      <c r="G67" s="58"/>
      <c r="H67" s="58"/>
      <c r="I67" s="58"/>
      <c r="J67" s="34">
        <f>SUM(J56:J66)</f>
        <v>0</v>
      </c>
    </row>
    <row r="68" spans="1:10" s="33" customFormat="1" ht="15.6">
      <c r="A68" s="47" t="s">
        <v>225</v>
      </c>
      <c r="B68" s="48"/>
      <c r="C68" s="48"/>
      <c r="D68" s="48"/>
      <c r="E68" s="48"/>
      <c r="F68" s="48"/>
      <c r="G68" s="48"/>
      <c r="H68" s="48"/>
      <c r="I68" s="48"/>
      <c r="J68" s="49"/>
    </row>
    <row r="69" spans="1:10" ht="140.4">
      <c r="A69" s="27">
        <v>1</v>
      </c>
      <c r="B69" s="19" t="s">
        <v>176</v>
      </c>
      <c r="C69" s="19" t="s">
        <v>175</v>
      </c>
      <c r="D69" s="19"/>
      <c r="E69" s="20" t="s">
        <v>57</v>
      </c>
      <c r="F69" s="21"/>
      <c r="G69" s="37"/>
      <c r="H69" s="38"/>
      <c r="I69" s="22"/>
      <c r="J69" s="28">
        <v>0</v>
      </c>
    </row>
    <row r="70" spans="1:10" ht="109.2">
      <c r="A70" s="27">
        <v>2</v>
      </c>
      <c r="B70" s="19" t="s">
        <v>178</v>
      </c>
      <c r="C70" s="19" t="s">
        <v>177</v>
      </c>
      <c r="D70" s="19"/>
      <c r="E70" s="20" t="s">
        <v>57</v>
      </c>
      <c r="F70" s="21"/>
      <c r="G70" s="37"/>
      <c r="H70" s="38"/>
      <c r="I70" s="22"/>
      <c r="J70" s="28">
        <v>0</v>
      </c>
    </row>
    <row r="71" spans="1:10" ht="109.2">
      <c r="A71" s="27">
        <v>3</v>
      </c>
      <c r="B71" s="19" t="s">
        <v>179</v>
      </c>
      <c r="C71" s="19" t="s">
        <v>180</v>
      </c>
      <c r="D71" s="19"/>
      <c r="E71" s="20" t="s">
        <v>57</v>
      </c>
      <c r="F71" s="21"/>
      <c r="G71" s="37"/>
      <c r="H71" s="38"/>
      <c r="I71" s="22"/>
      <c r="J71" s="28">
        <v>0</v>
      </c>
    </row>
    <row r="72" spans="1:10" ht="171.6">
      <c r="A72" s="27">
        <v>4</v>
      </c>
      <c r="B72" s="19" t="s">
        <v>181</v>
      </c>
      <c r="C72" s="19" t="s">
        <v>182</v>
      </c>
      <c r="D72" s="19"/>
      <c r="E72" s="20" t="s">
        <v>57</v>
      </c>
      <c r="F72" s="21"/>
      <c r="G72" s="37"/>
      <c r="H72" s="38"/>
      <c r="I72" s="22"/>
      <c r="J72" s="28">
        <v>0</v>
      </c>
    </row>
    <row r="73" spans="1:10" s="33" customFormat="1" ht="16.2" customHeight="1">
      <c r="A73" s="57" t="s">
        <v>226</v>
      </c>
      <c r="B73" s="58"/>
      <c r="C73" s="58"/>
      <c r="D73" s="58"/>
      <c r="E73" s="58"/>
      <c r="F73" s="58"/>
      <c r="G73" s="58"/>
      <c r="H73" s="58"/>
      <c r="I73" s="58"/>
      <c r="J73" s="34">
        <f>SUM(J69:J72)</f>
        <v>0</v>
      </c>
    </row>
    <row r="74" spans="1:10" s="33" customFormat="1" ht="15.6">
      <c r="A74" s="47" t="s">
        <v>227</v>
      </c>
      <c r="B74" s="48"/>
      <c r="C74" s="48"/>
      <c r="D74" s="48"/>
      <c r="E74" s="48"/>
      <c r="F74" s="48"/>
      <c r="G74" s="48"/>
      <c r="H74" s="48"/>
      <c r="I74" s="48"/>
      <c r="J74" s="49"/>
    </row>
    <row r="75" spans="1:10" ht="171.6">
      <c r="A75" s="27">
        <v>1</v>
      </c>
      <c r="B75" s="19" t="s">
        <v>185</v>
      </c>
      <c r="C75" s="19" t="s">
        <v>184</v>
      </c>
      <c r="D75" s="19"/>
      <c r="E75" s="20" t="s">
        <v>57</v>
      </c>
      <c r="F75" s="21"/>
      <c r="G75" s="37"/>
      <c r="H75" s="38"/>
      <c r="I75" s="22"/>
      <c r="J75" s="28">
        <v>0</v>
      </c>
    </row>
    <row r="76" spans="1:10" ht="140.4">
      <c r="A76" s="27">
        <v>2</v>
      </c>
      <c r="B76" s="19" t="s">
        <v>186</v>
      </c>
      <c r="C76" s="32" t="s">
        <v>183</v>
      </c>
      <c r="D76" s="32"/>
      <c r="E76" s="20" t="s">
        <v>57</v>
      </c>
      <c r="F76" s="21"/>
      <c r="G76" s="37"/>
      <c r="H76" s="38"/>
      <c r="I76" s="22"/>
      <c r="J76" s="28">
        <v>0</v>
      </c>
    </row>
    <row r="77" spans="1:10" ht="109.2">
      <c r="A77" s="27">
        <v>3</v>
      </c>
      <c r="B77" s="19" t="s">
        <v>188</v>
      </c>
      <c r="C77" s="19" t="s">
        <v>187</v>
      </c>
      <c r="D77" s="32"/>
      <c r="E77" s="20" t="s">
        <v>57</v>
      </c>
      <c r="F77" s="21"/>
      <c r="G77" s="37"/>
      <c r="H77" s="38"/>
      <c r="I77" s="22"/>
      <c r="J77" s="28">
        <v>0</v>
      </c>
    </row>
    <row r="78" spans="1:10" ht="101.4" customHeight="1">
      <c r="A78" s="27">
        <v>4</v>
      </c>
      <c r="B78" s="19" t="s">
        <v>189</v>
      </c>
      <c r="C78" s="32" t="s">
        <v>190</v>
      </c>
      <c r="D78" s="32"/>
      <c r="E78" s="20" t="s">
        <v>57</v>
      </c>
      <c r="F78" s="21"/>
      <c r="G78" s="37"/>
      <c r="H78" s="38"/>
      <c r="I78" s="22"/>
      <c r="J78" s="28">
        <v>0</v>
      </c>
    </row>
    <row r="79" spans="1:10" ht="100.8" customHeight="1">
      <c r="A79" s="27">
        <v>5</v>
      </c>
      <c r="B79" s="19" t="s">
        <v>192</v>
      </c>
      <c r="C79" s="32" t="s">
        <v>191</v>
      </c>
      <c r="D79" s="32"/>
      <c r="E79" s="20" t="s">
        <v>57</v>
      </c>
      <c r="F79" s="21"/>
      <c r="G79" s="37"/>
      <c r="H79" s="38"/>
      <c r="I79" s="22"/>
      <c r="J79" s="28">
        <v>0</v>
      </c>
    </row>
    <row r="80" spans="1:10" s="33" customFormat="1" ht="16.2" customHeight="1">
      <c r="A80" s="57" t="s">
        <v>207</v>
      </c>
      <c r="B80" s="58"/>
      <c r="C80" s="58"/>
      <c r="D80" s="58"/>
      <c r="E80" s="58"/>
      <c r="F80" s="58"/>
      <c r="G80" s="58"/>
      <c r="H80" s="58"/>
      <c r="I80" s="58"/>
      <c r="J80" s="34">
        <f>SUM(J75:J79)</f>
        <v>0</v>
      </c>
    </row>
    <row r="81" spans="1:10" s="33" customFormat="1" ht="15.6">
      <c r="A81" s="47" t="s">
        <v>228</v>
      </c>
      <c r="B81" s="48"/>
      <c r="C81" s="48"/>
      <c r="D81" s="48"/>
      <c r="E81" s="48"/>
      <c r="F81" s="48"/>
      <c r="G81" s="48"/>
      <c r="H81" s="48"/>
      <c r="I81" s="48"/>
      <c r="J81" s="49"/>
    </row>
    <row r="82" spans="1:10" ht="124.8">
      <c r="A82" s="27">
        <v>1</v>
      </c>
      <c r="B82" s="19" t="s">
        <v>193</v>
      </c>
      <c r="C82" s="19" t="s">
        <v>194</v>
      </c>
      <c r="D82" s="19"/>
      <c r="E82" s="20" t="s">
        <v>57</v>
      </c>
      <c r="F82" s="21"/>
      <c r="G82" s="37"/>
      <c r="H82" s="38"/>
      <c r="I82" s="22"/>
      <c r="J82" s="28">
        <v>0</v>
      </c>
    </row>
    <row r="83" spans="1:10" ht="140.4">
      <c r="A83" s="27">
        <v>2</v>
      </c>
      <c r="B83" s="19" t="s">
        <v>196</v>
      </c>
      <c r="C83" s="19" t="s">
        <v>195</v>
      </c>
      <c r="D83" s="19"/>
      <c r="E83" s="20" t="s">
        <v>57</v>
      </c>
      <c r="F83" s="21"/>
      <c r="G83" s="37"/>
      <c r="H83" s="38"/>
      <c r="I83" s="22"/>
      <c r="J83" s="28">
        <v>0</v>
      </c>
    </row>
    <row r="84" spans="1:10" ht="140.4">
      <c r="A84" s="27">
        <v>3</v>
      </c>
      <c r="B84" s="19" t="s">
        <v>198</v>
      </c>
      <c r="C84" s="19" t="s">
        <v>197</v>
      </c>
      <c r="D84" s="19"/>
      <c r="E84" s="20" t="s">
        <v>57</v>
      </c>
      <c r="F84" s="21"/>
      <c r="G84" s="37"/>
      <c r="H84" s="38"/>
      <c r="I84" s="22"/>
      <c r="J84" s="28">
        <v>0</v>
      </c>
    </row>
    <row r="85" spans="1:10" ht="145.80000000000001" customHeight="1">
      <c r="A85" s="27">
        <v>4</v>
      </c>
      <c r="B85" s="19" t="s">
        <v>200</v>
      </c>
      <c r="C85" s="19" t="s">
        <v>199</v>
      </c>
      <c r="D85" s="19"/>
      <c r="E85" s="20" t="s">
        <v>57</v>
      </c>
      <c r="F85" s="21"/>
      <c r="G85" s="37"/>
      <c r="H85" s="38"/>
      <c r="I85" s="22"/>
      <c r="J85" s="28">
        <v>0</v>
      </c>
    </row>
    <row r="86" spans="1:10" ht="154.19999999999999" customHeight="1">
      <c r="A86" s="27">
        <v>5</v>
      </c>
      <c r="B86" s="19" t="s">
        <v>200</v>
      </c>
      <c r="C86" s="19" t="s">
        <v>199</v>
      </c>
      <c r="D86" s="19"/>
      <c r="E86" s="20" t="s">
        <v>57</v>
      </c>
      <c r="F86" s="21"/>
      <c r="G86" s="37"/>
      <c r="H86" s="38"/>
      <c r="I86" s="22"/>
      <c r="J86" s="28">
        <v>0</v>
      </c>
    </row>
    <row r="87" spans="1:10" ht="157.19999999999999" customHeight="1">
      <c r="A87" s="27">
        <v>6</v>
      </c>
      <c r="B87" s="19" t="s">
        <v>202</v>
      </c>
      <c r="C87" s="19" t="s">
        <v>201</v>
      </c>
      <c r="D87" s="19"/>
      <c r="E87" s="20" t="s">
        <v>57</v>
      </c>
      <c r="F87" s="21"/>
      <c r="G87" s="37"/>
      <c r="H87" s="38"/>
      <c r="I87" s="22"/>
      <c r="J87" s="28">
        <v>0</v>
      </c>
    </row>
    <row r="88" spans="1:10" ht="147" customHeight="1">
      <c r="A88" s="27">
        <v>7</v>
      </c>
      <c r="B88" s="19" t="s">
        <v>204</v>
      </c>
      <c r="C88" s="19" t="s">
        <v>203</v>
      </c>
      <c r="D88" s="19"/>
      <c r="E88" s="20" t="s">
        <v>57</v>
      </c>
      <c r="F88" s="21"/>
      <c r="G88" s="37"/>
      <c r="H88" s="38"/>
      <c r="I88" s="22"/>
      <c r="J88" s="28">
        <v>0</v>
      </c>
    </row>
    <row r="89" spans="1:10" ht="147" customHeight="1">
      <c r="A89" s="27">
        <v>8</v>
      </c>
      <c r="B89" s="19" t="s">
        <v>206</v>
      </c>
      <c r="C89" s="19" t="s">
        <v>205</v>
      </c>
      <c r="D89" s="19"/>
      <c r="E89" s="20" t="s">
        <v>57</v>
      </c>
      <c r="F89" s="21"/>
      <c r="G89" s="37"/>
      <c r="H89" s="38"/>
      <c r="I89" s="22"/>
      <c r="J89" s="28">
        <v>0</v>
      </c>
    </row>
    <row r="90" spans="1:10" s="33" customFormat="1" ht="16.2" customHeight="1">
      <c r="A90" s="57" t="s">
        <v>229</v>
      </c>
      <c r="B90" s="58"/>
      <c r="C90" s="58"/>
      <c r="D90" s="58"/>
      <c r="E90" s="58"/>
      <c r="F90" s="58"/>
      <c r="G90" s="58"/>
      <c r="H90" s="58"/>
      <c r="I90" s="58"/>
      <c r="J90" s="34">
        <f>SUM(J82:J89)</f>
        <v>0</v>
      </c>
    </row>
    <row r="91" spans="1:10" ht="15.6">
      <c r="A91" s="50" t="s">
        <v>7</v>
      </c>
      <c r="B91" s="51"/>
      <c r="C91" s="51"/>
      <c r="D91" s="51"/>
      <c r="E91" s="51"/>
      <c r="F91" s="51"/>
      <c r="G91" s="51"/>
      <c r="H91" s="51"/>
      <c r="I91" s="52"/>
      <c r="J91" s="29">
        <f>J44+J54+J67+J73+J80+J90</f>
        <v>0</v>
      </c>
    </row>
    <row r="92" spans="1:10">
      <c r="A92" s="30"/>
      <c r="J92" s="31"/>
    </row>
    <row r="93" spans="1:10" ht="368.4" customHeight="1">
      <c r="A93" s="71" t="s">
        <v>231</v>
      </c>
      <c r="B93" s="72"/>
      <c r="C93" s="72"/>
      <c r="D93" s="72"/>
      <c r="E93" s="72"/>
      <c r="F93" s="72"/>
      <c r="G93" s="72"/>
      <c r="H93" s="72"/>
      <c r="I93" s="72"/>
      <c r="J93" s="73"/>
    </row>
    <row r="94" spans="1:10" ht="15.6">
      <c r="A94" s="74" t="s">
        <v>8</v>
      </c>
      <c r="B94" s="75"/>
      <c r="C94" s="75"/>
      <c r="D94" s="75"/>
      <c r="E94" s="75"/>
      <c r="F94" s="75"/>
      <c r="G94" s="75"/>
      <c r="H94" s="75"/>
      <c r="I94" s="75"/>
      <c r="J94" s="76"/>
    </row>
    <row r="95" spans="1:10" ht="37.950000000000003" customHeight="1">
      <c r="A95" s="59" t="s">
        <v>9</v>
      </c>
      <c r="B95" s="60"/>
      <c r="C95" s="60"/>
      <c r="D95" s="60"/>
      <c r="E95" s="60"/>
      <c r="F95" s="60"/>
      <c r="G95" s="60"/>
      <c r="H95" s="61"/>
      <c r="I95" s="55" t="s">
        <v>210</v>
      </c>
      <c r="J95" s="56"/>
    </row>
    <row r="96" spans="1:10" ht="37.950000000000003" customHeight="1">
      <c r="A96" s="59" t="s">
        <v>10</v>
      </c>
      <c r="B96" s="60"/>
      <c r="C96" s="60"/>
      <c r="D96" s="60"/>
      <c r="E96" s="60"/>
      <c r="F96" s="60"/>
      <c r="G96" s="60"/>
      <c r="H96" s="61"/>
      <c r="I96" s="53"/>
      <c r="J96" s="54"/>
    </row>
    <row r="97" spans="1:10" ht="37.950000000000003" customHeight="1">
      <c r="A97" s="82" t="s">
        <v>11</v>
      </c>
      <c r="B97" s="83"/>
      <c r="C97" s="83"/>
      <c r="D97" s="83"/>
      <c r="E97" s="83"/>
      <c r="F97" s="83"/>
      <c r="G97" s="83"/>
      <c r="H97" s="84"/>
      <c r="I97" s="77"/>
      <c r="J97" s="78"/>
    </row>
    <row r="98" spans="1:10" ht="37.950000000000003" customHeight="1">
      <c r="A98" s="59" t="s">
        <v>12</v>
      </c>
      <c r="B98" s="60"/>
      <c r="C98" s="60"/>
      <c r="D98" s="60"/>
      <c r="E98" s="60"/>
      <c r="F98" s="60"/>
      <c r="G98" s="60"/>
      <c r="H98" s="61"/>
      <c r="I98" s="62" t="s">
        <v>13</v>
      </c>
      <c r="J98" s="63"/>
    </row>
    <row r="99" spans="1:10" ht="37.950000000000003" customHeight="1">
      <c r="A99" s="59" t="s">
        <v>211</v>
      </c>
      <c r="B99" s="60"/>
      <c r="C99" s="60"/>
      <c r="D99" s="60"/>
      <c r="E99" s="60"/>
      <c r="F99" s="60"/>
      <c r="G99" s="60"/>
      <c r="H99" s="61"/>
      <c r="I99" s="67"/>
      <c r="J99" s="68"/>
    </row>
    <row r="100" spans="1:10" ht="37.950000000000003" customHeight="1">
      <c r="A100" s="59" t="s">
        <v>212</v>
      </c>
      <c r="B100" s="60"/>
      <c r="C100" s="60"/>
      <c r="D100" s="60"/>
      <c r="E100" s="60"/>
      <c r="F100" s="60"/>
      <c r="G100" s="60"/>
      <c r="H100" s="61"/>
      <c r="I100" s="67"/>
      <c r="J100" s="68"/>
    </row>
    <row r="101" spans="1:10" ht="37.950000000000003" customHeight="1">
      <c r="A101" s="59" t="s">
        <v>213</v>
      </c>
      <c r="B101" s="60"/>
      <c r="C101" s="60"/>
      <c r="D101" s="60"/>
      <c r="E101" s="60"/>
      <c r="F101" s="60"/>
      <c r="G101" s="60"/>
      <c r="H101" s="61"/>
      <c r="I101" s="67"/>
      <c r="J101" s="68"/>
    </row>
    <row r="102" spans="1:10" ht="37.950000000000003" customHeight="1">
      <c r="A102" s="59" t="s">
        <v>214</v>
      </c>
      <c r="B102" s="60"/>
      <c r="C102" s="60"/>
      <c r="D102" s="60"/>
      <c r="E102" s="60"/>
      <c r="F102" s="60"/>
      <c r="G102" s="60"/>
      <c r="H102" s="61"/>
      <c r="I102" s="67"/>
      <c r="J102" s="68"/>
    </row>
    <row r="103" spans="1:10" ht="37.950000000000003" customHeight="1">
      <c r="A103" s="59" t="s">
        <v>215</v>
      </c>
      <c r="B103" s="60"/>
      <c r="C103" s="60"/>
      <c r="D103" s="60"/>
      <c r="E103" s="60"/>
      <c r="F103" s="60"/>
      <c r="G103" s="60"/>
      <c r="H103" s="61"/>
      <c r="I103" s="67"/>
      <c r="J103" s="68"/>
    </row>
    <row r="104" spans="1:10" ht="37.950000000000003" customHeight="1">
      <c r="A104" s="59" t="s">
        <v>12</v>
      </c>
      <c r="B104" s="60"/>
      <c r="C104" s="60"/>
      <c r="D104" s="60"/>
      <c r="E104" s="60"/>
      <c r="F104" s="60"/>
      <c r="G104" s="60"/>
      <c r="H104" s="61"/>
      <c r="I104" s="62" t="s">
        <v>13</v>
      </c>
      <c r="J104" s="63"/>
    </row>
    <row r="105" spans="1:10" ht="37.950000000000003" customHeight="1">
      <c r="A105" s="59" t="s">
        <v>216</v>
      </c>
      <c r="B105" s="60"/>
      <c r="C105" s="60"/>
      <c r="D105" s="60"/>
      <c r="E105" s="60"/>
      <c r="F105" s="60"/>
      <c r="G105" s="60"/>
      <c r="H105" s="61"/>
      <c r="I105" s="67"/>
      <c r="J105" s="68"/>
    </row>
    <row r="106" spans="1:10" ht="37.950000000000003" customHeight="1">
      <c r="A106" s="59" t="s">
        <v>217</v>
      </c>
      <c r="B106" s="60"/>
      <c r="C106" s="60"/>
      <c r="D106" s="60"/>
      <c r="E106" s="60"/>
      <c r="F106" s="60"/>
      <c r="G106" s="60"/>
      <c r="H106" s="61"/>
      <c r="I106" s="67"/>
      <c r="J106" s="68"/>
    </row>
    <row r="107" spans="1:10" ht="37.950000000000003" customHeight="1">
      <c r="A107" s="59" t="s">
        <v>218</v>
      </c>
      <c r="B107" s="60"/>
      <c r="C107" s="60"/>
      <c r="D107" s="60"/>
      <c r="E107" s="60"/>
      <c r="F107" s="60"/>
      <c r="G107" s="60"/>
      <c r="H107" s="61"/>
      <c r="I107" s="67"/>
      <c r="J107" s="68"/>
    </row>
    <row r="108" spans="1:10" ht="37.950000000000003" customHeight="1">
      <c r="A108" s="59" t="s">
        <v>219</v>
      </c>
      <c r="B108" s="60"/>
      <c r="C108" s="60"/>
      <c r="D108" s="60"/>
      <c r="E108" s="60"/>
      <c r="F108" s="60"/>
      <c r="G108" s="60"/>
      <c r="H108" s="61"/>
      <c r="I108" s="67"/>
      <c r="J108" s="68"/>
    </row>
    <row r="109" spans="1:10" ht="37.950000000000003" customHeight="1">
      <c r="A109" s="59" t="s">
        <v>220</v>
      </c>
      <c r="B109" s="60"/>
      <c r="C109" s="60"/>
      <c r="D109" s="60"/>
      <c r="E109" s="60"/>
      <c r="F109" s="60"/>
      <c r="G109" s="60"/>
      <c r="H109" s="61"/>
      <c r="I109" s="67"/>
      <c r="J109" s="68"/>
    </row>
    <row r="110" spans="1:10" ht="37.950000000000003" customHeight="1">
      <c r="A110" s="59" t="s">
        <v>221</v>
      </c>
      <c r="B110" s="60"/>
      <c r="C110" s="60"/>
      <c r="D110" s="60"/>
      <c r="E110" s="60"/>
      <c r="F110" s="60"/>
      <c r="G110" s="60"/>
      <c r="H110" s="61"/>
      <c r="I110" s="93"/>
      <c r="J110" s="94"/>
    </row>
    <row r="111" spans="1:10" ht="37.950000000000003" customHeight="1">
      <c r="A111" s="59" t="s">
        <v>14</v>
      </c>
      <c r="B111" s="60"/>
      <c r="C111" s="60"/>
      <c r="D111" s="60"/>
      <c r="E111" s="60"/>
      <c r="F111" s="60"/>
      <c r="G111" s="60"/>
      <c r="H111" s="61"/>
      <c r="I111" s="53"/>
      <c r="J111" s="54"/>
    </row>
    <row r="112" spans="1:10" ht="37.950000000000003" customHeight="1">
      <c r="A112" s="85" t="s">
        <v>15</v>
      </c>
      <c r="B112" s="86"/>
      <c r="C112" s="86"/>
      <c r="D112" s="86"/>
      <c r="E112" s="86"/>
      <c r="F112" s="86"/>
      <c r="G112" s="86"/>
      <c r="H112" s="87"/>
      <c r="I112" s="55"/>
      <c r="J112" s="56"/>
    </row>
    <row r="113" spans="1:10" ht="37.950000000000003" customHeight="1">
      <c r="A113" s="59" t="s">
        <v>222</v>
      </c>
      <c r="B113" s="86"/>
      <c r="C113" s="86"/>
      <c r="D113" s="86"/>
      <c r="E113" s="86"/>
      <c r="F113" s="86"/>
      <c r="G113" s="86"/>
      <c r="H113" s="87"/>
      <c r="I113" s="91"/>
      <c r="J113" s="92"/>
    </row>
    <row r="114" spans="1:10" ht="108" customHeight="1">
      <c r="A114" s="59" t="s">
        <v>16</v>
      </c>
      <c r="B114" s="60"/>
      <c r="C114" s="60"/>
      <c r="D114" s="60"/>
      <c r="E114" s="60"/>
      <c r="F114" s="60"/>
      <c r="G114" s="60"/>
      <c r="H114" s="61"/>
      <c r="I114" s="53"/>
      <c r="J114" s="54"/>
    </row>
    <row r="115" spans="1:10" ht="37.950000000000003" customHeight="1">
      <c r="A115" s="85" t="s">
        <v>17</v>
      </c>
      <c r="B115" s="86"/>
      <c r="C115" s="86"/>
      <c r="D115" s="86"/>
      <c r="E115" s="86"/>
      <c r="F115" s="86"/>
      <c r="G115" s="86"/>
      <c r="H115" s="87"/>
      <c r="I115" s="55"/>
      <c r="J115" s="56"/>
    </row>
    <row r="116" spans="1:10" ht="37.950000000000003" customHeight="1">
      <c r="A116" s="59" t="s">
        <v>18</v>
      </c>
      <c r="B116" s="60"/>
      <c r="C116" s="60"/>
      <c r="D116" s="60"/>
      <c r="E116" s="60"/>
      <c r="F116" s="60"/>
      <c r="G116" s="60"/>
      <c r="H116" s="61"/>
      <c r="I116" s="53"/>
      <c r="J116" s="54"/>
    </row>
    <row r="117" spans="1:10" ht="37.950000000000003" customHeight="1">
      <c r="A117" s="85" t="s">
        <v>19</v>
      </c>
      <c r="B117" s="86"/>
      <c r="C117" s="86"/>
      <c r="D117" s="86"/>
      <c r="E117" s="86"/>
      <c r="F117" s="86"/>
      <c r="G117" s="86"/>
      <c r="H117" s="87"/>
      <c r="I117" s="55"/>
      <c r="J117" s="56"/>
    </row>
    <row r="118" spans="1:10" ht="37.950000000000003" customHeight="1">
      <c r="A118" s="88" t="s">
        <v>20</v>
      </c>
      <c r="B118" s="89"/>
      <c r="C118" s="89"/>
      <c r="D118" s="89"/>
      <c r="E118" s="89"/>
      <c r="F118" s="89"/>
      <c r="G118" s="89"/>
      <c r="H118" s="90"/>
      <c r="I118" s="45"/>
      <c r="J118" s="46"/>
    </row>
    <row r="119" spans="1:10" ht="39" customHeight="1" thickBot="1">
      <c r="A119" s="79" t="s">
        <v>21</v>
      </c>
      <c r="B119" s="80"/>
      <c r="C119" s="80"/>
      <c r="D119" s="80"/>
      <c r="E119" s="80"/>
      <c r="F119" s="80"/>
      <c r="G119" s="80"/>
      <c r="H119" s="80"/>
      <c r="I119" s="80"/>
      <c r="J119" s="81"/>
    </row>
  </sheetData>
  <protectedRanges>
    <protectedRange sqref="H6:H44 H56:H67 H69:H73 H75:H80 H82:H90 H54 H46:H53 H5" name="data_1"/>
  </protectedRanges>
  <mergeCells count="65">
    <mergeCell ref="A113:H113"/>
    <mergeCell ref="I113:J113"/>
    <mergeCell ref="A108:H108"/>
    <mergeCell ref="I108:J108"/>
    <mergeCell ref="A109:H109"/>
    <mergeCell ref="I109:J109"/>
    <mergeCell ref="I110:J110"/>
    <mergeCell ref="A105:H105"/>
    <mergeCell ref="I105:J105"/>
    <mergeCell ref="A106:H106"/>
    <mergeCell ref="I106:J106"/>
    <mergeCell ref="A107:H107"/>
    <mergeCell ref="I107:J107"/>
    <mergeCell ref="A102:H102"/>
    <mergeCell ref="A103:H103"/>
    <mergeCell ref="A100:H100"/>
    <mergeCell ref="A104:H104"/>
    <mergeCell ref="I104:J104"/>
    <mergeCell ref="I100:J100"/>
    <mergeCell ref="I101:J101"/>
    <mergeCell ref="I102:J102"/>
    <mergeCell ref="I103:J103"/>
    <mergeCell ref="A119:J119"/>
    <mergeCell ref="A95:H95"/>
    <mergeCell ref="A96:H96"/>
    <mergeCell ref="A97:H97"/>
    <mergeCell ref="A98:H98"/>
    <mergeCell ref="A110:H110"/>
    <mergeCell ref="A111:H111"/>
    <mergeCell ref="A112:H112"/>
    <mergeCell ref="A114:H114"/>
    <mergeCell ref="A115:H115"/>
    <mergeCell ref="A116:H116"/>
    <mergeCell ref="A117:H117"/>
    <mergeCell ref="I115:J115"/>
    <mergeCell ref="I111:J111"/>
    <mergeCell ref="A118:H118"/>
    <mergeCell ref="I95:J95"/>
    <mergeCell ref="A81:J81"/>
    <mergeCell ref="A90:I90"/>
    <mergeCell ref="I99:J99"/>
    <mergeCell ref="A99:H99"/>
    <mergeCell ref="A1:I1"/>
    <mergeCell ref="A93:J93"/>
    <mergeCell ref="A94:J94"/>
    <mergeCell ref="I96:J96"/>
    <mergeCell ref="I97:J97"/>
    <mergeCell ref="A45:J45"/>
    <mergeCell ref="A54:I54"/>
    <mergeCell ref="I118:J118"/>
    <mergeCell ref="A4:J4"/>
    <mergeCell ref="A91:I91"/>
    <mergeCell ref="I116:J116"/>
    <mergeCell ref="I117:J117"/>
    <mergeCell ref="I112:J112"/>
    <mergeCell ref="I114:J114"/>
    <mergeCell ref="A44:I44"/>
    <mergeCell ref="A67:I67"/>
    <mergeCell ref="A74:J74"/>
    <mergeCell ref="A80:I80"/>
    <mergeCell ref="A68:J68"/>
    <mergeCell ref="A73:I73"/>
    <mergeCell ref="A101:H101"/>
    <mergeCell ref="I98:J98"/>
    <mergeCell ref="A55:J55"/>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9" t="s">
        <v>22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23</v>
      </c>
      <c r="G14" s="10" t="s">
        <v>24</v>
      </c>
      <c r="H14" s="10" t="s">
        <v>25</v>
      </c>
      <c r="I14" s="10" t="s">
        <v>26</v>
      </c>
      <c r="J14" s="10" t="s">
        <v>27</v>
      </c>
    </row>
    <row r="15" spans="4:10" ht="172.8">
      <c r="F15" s="40" t="s">
        <v>28</v>
      </c>
      <c r="G15" s="40" t="s">
        <v>29</v>
      </c>
      <c r="H15" s="9">
        <v>22.57</v>
      </c>
      <c r="I15" s="9">
        <v>30</v>
      </c>
      <c r="J15" s="9">
        <f>H15*I15</f>
        <v>677.1</v>
      </c>
    </row>
    <row r="16" spans="4:10" ht="172.8">
      <c r="F16" s="40" t="s">
        <v>30</v>
      </c>
      <c r="G16" s="40" t="s">
        <v>31</v>
      </c>
      <c r="H16" s="9">
        <v>19.420000000000002</v>
      </c>
      <c r="I16" s="9">
        <v>150</v>
      </c>
      <c r="J16" s="9">
        <f>H16*I16</f>
        <v>2913.0000000000005</v>
      </c>
    </row>
    <row r="17" spans="10:10" ht="15.6">
      <c r="J17" s="11">
        <f>SUM(J15:J16)</f>
        <v>3590.1000000000004</v>
      </c>
    </row>
    <row r="47" spans="5:10">
      <c r="E47" s="95" t="s">
        <v>32</v>
      </c>
      <c r="F47" s="96"/>
      <c r="G47" s="96"/>
      <c r="H47" s="96"/>
      <c r="I47" s="96"/>
      <c r="J47" s="97"/>
    </row>
    <row r="48" spans="5:10">
      <c r="E48" s="5"/>
      <c r="F48" s="41" t="s">
        <v>33</v>
      </c>
      <c r="G48" s="41" t="s">
        <v>34</v>
      </c>
      <c r="H48" s="41" t="s">
        <v>35</v>
      </c>
      <c r="I48" s="41" t="s">
        <v>36</v>
      </c>
      <c r="J48" s="41" t="s">
        <v>37</v>
      </c>
    </row>
    <row r="49" spans="5:10" ht="100.8">
      <c r="E49" s="5">
        <v>227</v>
      </c>
      <c r="F49" s="42" t="s">
        <v>38</v>
      </c>
      <c r="G49" s="41" t="s">
        <v>39</v>
      </c>
      <c r="H49" s="5">
        <v>14</v>
      </c>
      <c r="I49" s="5">
        <v>188.3</v>
      </c>
      <c r="J49" s="9">
        <f>H49*I49</f>
        <v>2636.2000000000003</v>
      </c>
    </row>
    <row r="50" spans="5:10" ht="28.8">
      <c r="E50" s="5">
        <v>228</v>
      </c>
      <c r="F50" s="42" t="s">
        <v>40</v>
      </c>
      <c r="G50" s="41" t="s">
        <v>41</v>
      </c>
      <c r="H50" s="5">
        <v>510</v>
      </c>
      <c r="I50" s="5">
        <v>1.87</v>
      </c>
      <c r="J50" s="9">
        <f>H50*I50</f>
        <v>953.7</v>
      </c>
    </row>
    <row r="51" spans="5:10">
      <c r="E51" s="5"/>
      <c r="F51" s="5"/>
      <c r="G51" s="5"/>
      <c r="H51" s="5"/>
      <c r="I51" s="5"/>
      <c r="J51" s="12">
        <f>SUM(J49:J50)</f>
        <v>3589.9000000000005</v>
      </c>
    </row>
    <row r="52" spans="5:10">
      <c r="E52" s="95" t="s">
        <v>42</v>
      </c>
      <c r="F52" s="96"/>
      <c r="G52" s="96"/>
      <c r="H52" s="96"/>
      <c r="I52" s="96"/>
      <c r="J52" s="97"/>
    </row>
    <row r="53" spans="5:10" ht="57.6">
      <c r="E53" s="5">
        <v>227</v>
      </c>
      <c r="F53" s="42" t="s">
        <v>43</v>
      </c>
      <c r="G53" s="41" t="s">
        <v>44</v>
      </c>
      <c r="H53" s="5">
        <v>30</v>
      </c>
      <c r="I53" s="5">
        <v>22.57</v>
      </c>
      <c r="J53" s="9">
        <f>H53*I53</f>
        <v>677.1</v>
      </c>
    </row>
    <row r="54" spans="5:10" ht="57.6">
      <c r="E54" s="5">
        <v>228</v>
      </c>
      <c r="F54" s="42" t="s">
        <v>45</v>
      </c>
      <c r="G54" s="41" t="s">
        <v>44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46</v>
      </c>
      <c r="F2">
        <v>411</v>
      </c>
      <c r="G2" t="s">
        <v>47</v>
      </c>
      <c r="H2" t="s">
        <v>48</v>
      </c>
    </row>
    <row r="3" spans="5:8" ht="43.2">
      <c r="E3" s="7" t="s">
        <v>49</v>
      </c>
      <c r="F3">
        <v>186</v>
      </c>
      <c r="G3" t="s">
        <v>47</v>
      </c>
      <c r="H3" t="s">
        <v>48</v>
      </c>
    </row>
    <row r="4" spans="5:8" ht="57.6">
      <c r="E4" s="7" t="s">
        <v>50</v>
      </c>
      <c r="F4">
        <v>33</v>
      </c>
      <c r="G4" t="s">
        <v>47</v>
      </c>
      <c r="H4" t="s">
        <v>48</v>
      </c>
    </row>
    <row r="5" spans="5:8" ht="43.2">
      <c r="E5" s="7" t="s">
        <v>46</v>
      </c>
      <c r="F5">
        <v>250</v>
      </c>
      <c r="G5" t="s">
        <v>47</v>
      </c>
      <c r="H5" s="7" t="s">
        <v>51</v>
      </c>
    </row>
    <row r="6" spans="5:8" ht="43.2">
      <c r="E6" s="7" t="s">
        <v>46</v>
      </c>
      <c r="F6">
        <v>300</v>
      </c>
      <c r="G6" t="s">
        <v>47</v>
      </c>
      <c r="H6" s="7"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purl.org/dc/terms/"/>
    <ds:schemaRef ds:uri="http://schemas.microsoft.com/office/infopath/2007/PartnerControls"/>
    <ds:schemaRef ds:uri="c7a56a3d-16e2-4b65-9c40-9ed138b763d7"/>
    <ds:schemaRef ds:uri="8d7096d6-fc66-4344-9e3f-2445529a09f6"/>
    <ds:schemaRef ds:uri="http://schemas.microsoft.com/office/2006/metadata/propertie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2026-03-05T08:02:10Z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