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43b68a05804c3064/Desktop/AG Procurement activities/21. RFQ-UKR-2025-08 Household goods/"/>
    </mc:Choice>
  </mc:AlternateContent>
  <xr:revisionPtr revIDLastSave="441" documentId="8_{01BCD3D1-3F71-415A-AB23-1DA54285E847}" xr6:coauthVersionLast="47" xr6:coauthVersionMax="47" xr10:uidLastSave="{7126F85D-15EE-42F1-B971-26C65351AF1B}"/>
  <bookViews>
    <workbookView xWindow="-110" yWindow="-110" windowWidth="19420" windowHeight="11500" xr2:uid="{1C85B3D2-D0E3-426B-8816-E9416C0E7AD5}"/>
  </bookViews>
  <sheets>
    <sheet name="3.1 Запит на пропозицію (RFQ)" sheetId="1" r:id="rId1"/>
    <sheet name="Технічні вимоги та розподіл" sheetId="3" r:id="rId2"/>
  </sheets>
  <definedNames>
    <definedName name="_xlnm.Print_Area" localSheetId="0">'3.1 Запит на пропозицію (RFQ)'!$A$1:$Q$115</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7" i="1" l="1"/>
  <c r="Q56" i="1"/>
  <c r="H2" i="3"/>
  <c r="Q55" i="1"/>
  <c r="Q54" i="1"/>
  <c r="Q53" i="1"/>
  <c r="Q52" i="1"/>
  <c r="Q51" i="1"/>
  <c r="Q50" i="1"/>
  <c r="Q49" i="1"/>
  <c r="Q48" i="1"/>
  <c r="Q47" i="1"/>
  <c r="Q46" i="1"/>
  <c r="Q45" i="1"/>
  <c r="Q44" i="1"/>
  <c r="Q43" i="1"/>
  <c r="Q42" i="1"/>
  <c r="Q41" i="1"/>
  <c r="Q40" i="1"/>
  <c r="Q39" i="1"/>
  <c r="Q38" i="1"/>
  <c r="Q37" i="1"/>
  <c r="Q36" i="1"/>
  <c r="Q35" i="1"/>
  <c r="Q34" i="1"/>
  <c r="Q33" i="1"/>
  <c r="Q32" i="1"/>
  <c r="Q31" i="1"/>
  <c r="Q28" i="1" l="1"/>
  <c r="Q27" i="1"/>
  <c r="Q26" i="1"/>
  <c r="Q30" i="1"/>
  <c r="Q29" i="1"/>
  <c r="Q25" i="1"/>
  <c r="Q58" i="1" l="1"/>
  <c r="Q60" i="1" s="1"/>
</calcChain>
</file>

<file path=xl/sharedStrings.xml><?xml version="1.0" encoding="utf-8"?>
<sst xmlns="http://schemas.openxmlformats.org/spreadsheetml/2006/main" count="403" uniqueCount="266">
  <si>
    <t>For Supplier to Complete | Для заповнення Учасником</t>
  </si>
  <si>
    <t>Requester | Замовник:</t>
  </si>
  <si>
    <t>Tenderer | Учасник:</t>
  </si>
  <si>
    <t>Address 1 | Адреса 1:</t>
  </si>
  <si>
    <t>City | Місто:</t>
  </si>
  <si>
    <t>Phone | тел. :</t>
  </si>
  <si>
    <t>E-mail:</t>
  </si>
  <si>
    <t xml:space="preserve">Request for Quotation Details  | Детальна інформація щодо запиту цінових пропозицій	</t>
  </si>
  <si>
    <t>Request For Quotation # | Запит комерційної пропозиції №::</t>
  </si>
  <si>
    <t>Currency of Bid (3-letter code) | Валюта пропозиції (трьохзначний код):</t>
  </si>
  <si>
    <t>UAH</t>
  </si>
  <si>
    <t>RFQ Issuing Date | Дата запита цінових пропозицій:</t>
  </si>
  <si>
    <t>RFQ Closing Date| Дата закриття прийняття пропозиції:</t>
  </si>
  <si>
    <t>Required Delivery Date | Необхідна дата поставки:</t>
  </si>
  <si>
    <t>RFQ Closing Time |Час закриття прийняття пропозиції:</t>
  </si>
  <si>
    <t>The required place of delivery | Необхідне місце постачання:</t>
  </si>
  <si>
    <t>Questions to the RFQ | Питання до RFQ надсилати на адресу</t>
  </si>
  <si>
    <t>Email address for bids|Адреса електронної пошти для подачі пропозицій:</t>
  </si>
  <si>
    <t>For Supplier to Complete | Для заповнення Постачальником</t>
  </si>
  <si>
    <t>№</t>
  </si>
  <si>
    <t>Description</t>
  </si>
  <si>
    <t>Опис</t>
  </si>
  <si>
    <r>
      <rPr>
        <b/>
        <u/>
        <sz val="11"/>
        <color theme="1"/>
        <rFont val="Calibri"/>
        <family val="2"/>
        <charset val="204"/>
        <scheme val="minor"/>
      </rPr>
      <t>Unit</t>
    </r>
    <r>
      <rPr>
        <b/>
        <sz val="11"/>
        <color theme="1"/>
        <rFont val="Calibri"/>
        <family val="2"/>
        <charset val="204"/>
        <scheme val="minor"/>
      </rPr>
      <t xml:space="preserve">
Одиниця виміру</t>
    </r>
  </si>
  <si>
    <r>
      <t xml:space="preserve">Required quantity
</t>
    </r>
    <r>
      <rPr>
        <b/>
        <sz val="11"/>
        <color rgb="FF000000"/>
        <rFont val="Calibri"/>
        <family val="2"/>
        <scheme val="minor"/>
      </rPr>
      <t>Необхідна кількість</t>
    </r>
  </si>
  <si>
    <r>
      <rPr>
        <b/>
        <u/>
        <sz val="11"/>
        <color theme="1"/>
        <rFont val="Calibri"/>
        <family val="2"/>
        <charset val="204"/>
        <scheme val="minor"/>
      </rPr>
      <t>Quantity Offered</t>
    </r>
    <r>
      <rPr>
        <b/>
        <sz val="11"/>
        <color theme="1"/>
        <rFont val="Calibri"/>
        <family val="2"/>
        <charset val="204"/>
        <scheme val="minor"/>
      </rPr>
      <t xml:space="preserve">
Запропонована кількість</t>
    </r>
  </si>
  <si>
    <r>
      <rPr>
        <b/>
        <u/>
        <sz val="11"/>
        <color theme="1"/>
        <rFont val="Calibri"/>
        <family val="2"/>
        <charset val="204"/>
        <scheme val="minor"/>
      </rPr>
      <t>Unit price, UAH excl.VAT</t>
    </r>
    <r>
      <rPr>
        <b/>
        <sz val="11"/>
        <color theme="1"/>
        <rFont val="Calibri"/>
        <family val="2"/>
        <charset val="204"/>
        <scheme val="minor"/>
      </rPr>
      <t xml:space="preserve">
Ціна за од., грн без ПДВ</t>
    </r>
  </si>
  <si>
    <r>
      <rPr>
        <b/>
        <u/>
        <sz val="11"/>
        <color theme="1"/>
        <rFont val="Calibri"/>
        <family val="2"/>
        <charset val="204"/>
        <scheme val="minor"/>
      </rPr>
      <t>Total price, UAH excl.VAT</t>
    </r>
    <r>
      <rPr>
        <b/>
        <sz val="11"/>
        <color theme="1"/>
        <rFont val="Calibri"/>
        <family val="2"/>
        <charset val="204"/>
        <scheme val="minor"/>
      </rPr>
      <t xml:space="preserve">
Загальна Сума, грн без ПДВ</t>
    </r>
  </si>
  <si>
    <t>Загальна сума, грн без ПДВ / 
Total amount, UAH excluding VAT</t>
  </si>
  <si>
    <t>VAT / ПДВ</t>
  </si>
  <si>
    <t>Total amount, UAH including VAT / Загальна сума з ПДВ</t>
  </si>
  <si>
    <r>
      <t xml:space="preserve">Delivery Lead Time (from the date of signing the Contract) </t>
    </r>
    <r>
      <rPr>
        <sz val="11"/>
        <color rgb="FF000000"/>
        <rFont val="Calibri"/>
        <family val="2"/>
        <charset val="204"/>
        <scheme val="minor"/>
      </rPr>
      <t>|</t>
    </r>
    <r>
      <rPr>
        <b/>
        <sz val="11"/>
        <color rgb="FF000000"/>
        <rFont val="Calibri"/>
        <family val="2"/>
        <charset val="204"/>
        <scheme val="minor"/>
      </rPr>
      <t xml:space="preserve"> Термін доставки (з моменту підписання договору про постачання)</t>
    </r>
  </si>
  <si>
    <r>
      <t xml:space="preserve">Additional Comments </t>
    </r>
    <r>
      <rPr>
        <u/>
        <sz val="11"/>
        <color rgb="FF000000"/>
        <rFont val="Calibri"/>
        <family val="2"/>
        <scheme val="minor"/>
      </rPr>
      <t>(to be completed by the supplier if needed):</t>
    </r>
    <r>
      <rPr>
        <b/>
        <u/>
        <sz val="11"/>
        <color rgb="FF000000"/>
        <rFont val="Calibri"/>
        <family val="2"/>
        <scheme val="minor"/>
      </rPr>
      <t xml:space="preserve"> / Додаткові коментарі (для заповнення учасником за потреби)</t>
    </r>
  </si>
  <si>
    <t>I certify that the above mentioned company has not engaged in corrupt, fraudulent, collusive, or coercive practices in competing for, or in executing, any Contracts.</t>
  </si>
  <si>
    <t>Також засвідчуємо, що наша компанія не застосовує будь-які методи корупції, змови, обману або примусу підчас конкурентної боротьби та при виконанні контрактних зобов'язань.</t>
  </si>
  <si>
    <t>Signature / Підпис:___________________________</t>
  </si>
  <si>
    <t>Position / Посада:___________________________</t>
  </si>
  <si>
    <t>Print Name / ПІБ:___________________________</t>
  </si>
  <si>
    <t>Date / Дата:___________________________</t>
  </si>
  <si>
    <t xml:space="preserve">Please stamp this Bid Form with your Company Stamp / Будь ласка, завірте цю Форму заявки печаткою Вашої компанії 		</t>
  </si>
  <si>
    <t>RFQ INSTRUCTIONS</t>
  </si>
  <si>
    <t xml:space="preserve">ІНСТРУКЦІЇ ДО ЗАПИТУ ЦІНОВИХ ПРОПОЗИЦІЙ	</t>
  </si>
  <si>
    <t>All Bids received in pencil will be disqualified.</t>
  </si>
  <si>
    <t>Усі Заявки, вказані олівцем, будуть дискваліфіковані.</t>
  </si>
  <si>
    <t>Prices</t>
  </si>
  <si>
    <t>Ціни</t>
  </si>
  <si>
    <r>
      <t>All Bids must include all customs and taxes payable in the country of delivery</t>
    </r>
    <r>
      <rPr>
        <sz val="10"/>
        <color theme="1"/>
        <rFont val="Calibri"/>
        <family val="2"/>
        <scheme val="minor"/>
      </rPr>
      <t xml:space="preserve"> unless the RFQ specifically requests a Bid is other than DDP (INCOTERMS 2020).</t>
    </r>
  </si>
  <si>
    <t>Усі Пропозиції повинні включати всі митні збори та податки, що підлягають сплаті в країні поставки, якщо тільки в RFQ  не вказано, що умова поставки не DDP (ІНКОТЕРМС 2020).</t>
  </si>
  <si>
    <t>All Bids must be in the currency stated on the RFQ Bid Form. Bids in any other currency may be disqualified.</t>
  </si>
  <si>
    <t>Усі Заявки повинні бути у валюті, зазначеній у Формі Заявки на участь у тендері. Заявки в будь-якій іншій валюті можуть бути дискваліфіковані.</t>
  </si>
  <si>
    <t>Validity of Offer</t>
  </si>
  <si>
    <t>Термін дії пропозиції</t>
  </si>
  <si>
    <t>Evaluation of Bids</t>
  </si>
  <si>
    <t>Оцінка конкурсних пропозицій</t>
  </si>
  <si>
    <r>
      <rPr>
        <u/>
        <sz val="10"/>
        <rFont val="Calibri"/>
        <family val="2"/>
        <charset val="204"/>
        <scheme val="minor"/>
      </rPr>
      <t xml:space="preserve">a) Administrative Evaluation: </t>
    </r>
    <r>
      <rPr>
        <sz val="10"/>
        <rFont val="Calibri"/>
        <family val="2"/>
        <charset val="204"/>
        <scheme val="minor"/>
      </rPr>
      <t>Evaluated to ensure compliance with all the RFQ requirements and to ensure that all Bids and calculations are readable and acceptable.</t>
    </r>
  </si>
  <si>
    <r>
      <rPr>
        <u/>
        <sz val="10"/>
        <color rgb="FF222222"/>
        <rFont val="Calibri"/>
        <family val="2"/>
        <charset val="204"/>
        <scheme val="minor"/>
      </rPr>
      <t>a) Адміністративна оцінка:</t>
    </r>
    <r>
      <rPr>
        <sz val="10"/>
        <color rgb="FF222222"/>
        <rFont val="Calibri"/>
        <family val="2"/>
        <charset val="204"/>
        <scheme val="minor"/>
      </rPr>
      <t xml:space="preserve"> Оцінюється з метою забезпечення відповідності всім вимогам RFQ та забезпечення того, щоб усі Пропозиції та розрахунки були зрозумілими та прийнятними.</t>
    </r>
  </si>
  <si>
    <r>
      <rPr>
        <u/>
        <sz val="10"/>
        <rFont val="Calibri"/>
        <family val="2"/>
        <charset val="204"/>
        <scheme val="minor"/>
      </rPr>
      <t>b) Technical Evaluation:</t>
    </r>
    <r>
      <rPr>
        <sz val="10"/>
        <rFont val="Calibri"/>
        <family val="2"/>
        <charset val="204"/>
        <scheme val="minor"/>
      </rPr>
      <t xml:space="preserve"> All Bids received will undergo a Technical Evaluation. Bids that comply with the requested items, specifications, and delivery conditions will be classed as eligible. Only Bids classed as eligible will progress onto the ‘Financial Evaluation’. </t>
    </r>
  </si>
  <si>
    <r>
      <rPr>
        <u/>
        <sz val="10"/>
        <color rgb="FF222222"/>
        <rFont val="Calibri"/>
        <family val="2"/>
        <scheme val="minor"/>
      </rPr>
      <t>б) Технічна оцінка:</t>
    </r>
    <r>
      <rPr>
        <sz val="10"/>
        <color rgb="FF222222"/>
        <rFont val="Calibri"/>
        <family val="2"/>
        <scheme val="minor"/>
      </rPr>
      <t xml:space="preserve"> Всі отримані Заявки пройдуть технічну оцінку на основі принципу "найкращого співвідношення ціни та якості". Пропозиції, які відповідають запитуваним позиціям, специфікаціям та умовам поставки, будуть класифіковані як "відповідні" (прийнятні). Лише пропозиції, визнані такими, що відповідають вимогам (прийнятними), перейдуть до етапу "Фінансової оцінки". "Невідповідні" пропозиції (неприйнятні пропозиції) на цьому етапі більше не розглядатимуться.</t>
    </r>
  </si>
  <si>
    <r>
      <rPr>
        <u/>
        <sz val="10"/>
        <rFont val="Calibri"/>
        <family val="2"/>
        <charset val="204"/>
        <scheme val="minor"/>
      </rPr>
      <t xml:space="preserve">c) Financial Evaluation: </t>
    </r>
    <r>
      <rPr>
        <sz val="10"/>
        <rFont val="Calibri"/>
        <family val="2"/>
        <charset val="204"/>
        <scheme val="minor"/>
      </rPr>
      <t>All Eligible Bids will undergo a Financial Evaluation</t>
    </r>
  </si>
  <si>
    <r>
      <rPr>
        <u/>
        <sz val="10"/>
        <color rgb="FF222222"/>
        <rFont val="Calibri"/>
        <family val="2"/>
        <charset val="204"/>
        <scheme val="minor"/>
      </rPr>
      <t xml:space="preserve">в) Фінансова оцінка: </t>
    </r>
    <r>
      <rPr>
        <sz val="10"/>
        <color rgb="FF222222"/>
        <rFont val="Calibri"/>
        <family val="2"/>
        <charset val="204"/>
        <scheme val="minor"/>
      </rPr>
      <t>Всі "Відповідні" пропозиції пройдуть фінансову оцінку.</t>
    </r>
  </si>
  <si>
    <t>Verification of the Unit &amp; Total price of each item and Total amount excluding &amp; including VAT.
If a calculation errors is made, the Unit price will be considered during the Financial Evaluation.</t>
  </si>
  <si>
    <t>Contract Award</t>
  </si>
  <si>
    <t>Присудження контракту</t>
  </si>
  <si>
    <t>RFQ Enquires</t>
  </si>
  <si>
    <t>Запити щодо запиту цінових пропозицій</t>
  </si>
  <si>
    <t xml:space="preserve">All enquires and questions should be addressed to the email given in the RFQ Detail’s section! </t>
  </si>
  <si>
    <t>Усі запити та запитання слід надсилати на електронну адресу, вказану в розділі "Детальна інформація про запит на участь у тендері"! Всі запитання та відповіді будуть надіслані всім запрошеним постачальникам.</t>
  </si>
  <si>
    <t>For AG to Complete | Для заповнення АГ</t>
  </si>
  <si>
    <t>PO ALLIANCE.GLOBAL / ГО "АЛЬЯНС.ГЛОБАЛ"</t>
  </si>
  <si>
    <t>11-A Sichnevoho Povstannya Street, apt. 54, room 2, Kyiv, 01010 | 
01010, Україна, м. Київ, вул. Січневого повстання, 11-А, кв. 54, кім.2</t>
  </si>
  <si>
    <t>Kyiv | Київ</t>
  </si>
  <si>
    <t>ykoval@ga.net.ua</t>
  </si>
  <si>
    <t>05:00 PM UTC / 19:00 Kyiv time / за Київським часом</t>
  </si>
  <si>
    <t>zakupivli.ag@gmail.com</t>
  </si>
  <si>
    <t>Required Bid Validity Period (days) | Необхідний Термін дії пропозиції (дні):</t>
  </si>
  <si>
    <t>+38 044 33 200 63</t>
  </si>
  <si>
    <r>
      <t xml:space="preserve">Подання цінової пропозиції
</t>
    </r>
    <r>
      <rPr>
        <sz val="10"/>
        <color rgb="FF000000"/>
        <rFont val="Calibri"/>
        <family val="2"/>
        <charset val="204"/>
        <scheme val="minor"/>
      </rPr>
      <t xml:space="preserve">Ви повинні подати один оригінал Форми тендерної пропозиції у запечатаному конверті, чітко позначеному номером RFQ та назвою Учасника тендеру. Заявка може бути доставлена безпосередньо до тендерної скриньки, поштою або кур'єрською службою, або ж надіслана електронною поштою на наступну спеціальну, захищену та контрольовану електронну адресу: </t>
    </r>
    <r>
      <rPr>
        <b/>
        <sz val="10"/>
        <color rgb="FFFF0000"/>
        <rFont val="Calibri"/>
        <family val="2"/>
        <charset val="204"/>
        <scheme val="minor"/>
      </rPr>
      <t>zakupivli.ag@gmail.com</t>
    </r>
  </si>
  <si>
    <r>
      <rPr>
        <b/>
        <sz val="10"/>
        <color rgb="FF000000"/>
        <rFont val="Calibri"/>
        <family val="2"/>
        <charset val="204"/>
        <scheme val="minor"/>
      </rPr>
      <t xml:space="preserve">Submission of Bid
</t>
    </r>
    <r>
      <rPr>
        <sz val="10"/>
        <color rgb="FF000000"/>
        <rFont val="Calibri"/>
        <family val="2"/>
        <charset val="204"/>
        <scheme val="minor"/>
      </rPr>
      <t xml:space="preserve">You must submit one original of the RFQ Bid Form in a sealed envelope, clearly marked with the RFQ number and the Bidders name. The bid can be delivered directly to the tender box, mailed or delivered by courier services, or alternatively send by email to the following dedicated, secure &amp; controlled email address: </t>
    </r>
    <r>
      <rPr>
        <b/>
        <sz val="10"/>
        <color rgb="FFFF0000"/>
        <rFont val="Calibri"/>
        <family val="2"/>
        <charset val="204"/>
        <scheme val="minor"/>
      </rPr>
      <t>zakupivli.ag@gmail.com</t>
    </r>
  </si>
  <si>
    <r>
      <t>Any Bids not received on the officia</t>
    </r>
    <r>
      <rPr>
        <sz val="10"/>
        <rFont val="Calibri"/>
        <family val="2"/>
        <charset val="204"/>
        <scheme val="minor"/>
      </rPr>
      <t xml:space="preserve">l PO ALLIANCE.GLOBAL </t>
    </r>
    <r>
      <rPr>
        <sz val="10"/>
        <color rgb="FF000000"/>
        <rFont val="Calibri"/>
        <family val="2"/>
        <charset val="204"/>
        <scheme val="minor"/>
      </rPr>
      <t>Bid Form, or in a sealed envelope may be disqualified for non-compliance with these RFQ Instructions.</t>
    </r>
  </si>
  <si>
    <t>THE RFQ BID FORM CANNOT BE EMAILED TO ANY OTHER PO ALLIANCE.GLOBAL EMAIL ADDRESS</t>
  </si>
  <si>
    <t>ФОРМА ЗАПИТУ НА УЧАСТЬ У ТЕНДЕРІ НЕ МОЖЕ БУТИ НАДІСЛАНА ЕЛЕКТРОННОЮ ПОШТОЮ НА БУДЬ-ЯКУ ІНШУ ЕЛЕКТРОННУ АДРЕСУ  ГО "АЛЬЯНС.ГЛОБАЛ"</t>
  </si>
  <si>
    <r>
      <t xml:space="preserve">The sealed envelope must be deposited into the PO ALLIANCE.GLOBAL Tender Box at the address stated on page one OR RFQ bid form (signed and stamped) must be sent to the dedicated mail adress (above mentioned) </t>
    </r>
    <r>
      <rPr>
        <u/>
        <sz val="10"/>
        <rFont val="Calibri"/>
        <family val="2"/>
        <charset val="204"/>
        <scheme val="minor"/>
      </rPr>
      <t>before the RFQ Closing Date and Time.</t>
    </r>
    <r>
      <rPr>
        <sz val="10"/>
        <rFont val="Calibri"/>
        <family val="2"/>
        <charset val="204"/>
        <scheme val="minor"/>
      </rPr>
      <t xml:space="preserve"> It is the Bidders responsibility to ensure that the sealed envelope is deposited into the Tender Box.</t>
    </r>
  </si>
  <si>
    <r>
      <t xml:space="preserve">Запечатаний конверт повинен бути покладений до Тендерної скриньки ГО "АЛЬЯНС.ГЛОБАЛ" за адресою, зазначеною на першій сторінці, АБО форма пропозиції RFQ (підписана та завірена печаткою) має бути надіслана на спеціально визначену електронну адресу (зазначеною на першій сторінці та зазначену вище) </t>
    </r>
    <r>
      <rPr>
        <u/>
        <sz val="10"/>
        <rFont val="Calibri"/>
        <family val="2"/>
        <charset val="204"/>
        <scheme val="minor"/>
      </rPr>
      <t xml:space="preserve">до дати та часу закриття RFQ. </t>
    </r>
    <r>
      <rPr>
        <sz val="10"/>
        <rFont val="Calibri"/>
        <family val="2"/>
        <charset val="204"/>
        <scheme val="minor"/>
      </rPr>
      <t>Відповідальність за забезпечення своєчасного подання запечатаного конверта до тендерної скриньки покладається на Учасника.</t>
    </r>
  </si>
  <si>
    <t>Будь-які Конкурсні пропозиції, отримані не на офіційній Формі конкурсних пропозицій ГО "АЛЬЯНС.ГЛОБАЛ" або не в запечатаному конверті, можуть бути дискваліфіковані за невідповідність цим Інструкціям RFQ.</t>
  </si>
  <si>
    <t>PO ALLIANCE.GLOBAL reserves the right to correct any incorrect calculations on the Bid Form.</t>
  </si>
  <si>
    <t>ГО "АЛЬЯНС.ГЛОБАЛ" залишає за собою право виправляти будь-які невірні розрахунки у Формі конкурсної пропозиції.</t>
  </si>
  <si>
    <t>Ваша Пропозиція повинна бути дійсною протягом "Періоду дії пропозиції", як зазначено у Формі заявки. Тендерні пропозиції, що не відповідають Періоду дії тендерної пропозиції, можуть бути дискваліфіковані. ГО "АЛЬЯНС.ГЛОБАЛ" намагатиметься повідомити всіх постачальників про результати розгляду їхніх Пропозицій.</t>
  </si>
  <si>
    <t>Your Bid must be valid for the ‘Bid Validity Period as stated on the Bid Form. Bids not meeting the Bid Validity Period may be disqualified. PO ALLIANCE.GLOBAL will attempt to notify all suppliers of the outcome of their Quotations.</t>
  </si>
  <si>
    <t>Payment Terms | Умови оплати</t>
  </si>
  <si>
    <r>
      <rPr>
        <u/>
        <sz val="10"/>
        <color rgb="FF222222"/>
        <rFont val="Calibri"/>
        <family val="2"/>
        <charset val="204"/>
        <scheme val="minor"/>
      </rPr>
      <t xml:space="preserve">Документи, перелічені нижче мають бути подані у складі пропозиції:
</t>
    </r>
    <r>
      <rPr>
        <sz val="10"/>
        <color rgb="FF222222"/>
        <rFont val="Calibri"/>
        <family val="2"/>
        <charset val="204"/>
        <scheme val="minor"/>
      </rPr>
      <t xml:space="preserve">1. Реєстраційні документи: Витяг з Єдиного державного реєстру юридичних осіб, фізичних осіб-підприємців та громадських формувань.
</t>
    </r>
    <r>
      <rPr>
        <sz val="10"/>
        <rFont val="Calibri"/>
        <family val="2"/>
        <charset val="204"/>
        <scheme val="minor"/>
      </rPr>
      <t>2. Витяг з реєстру платників податку.</t>
    </r>
  </si>
  <si>
    <r>
      <rPr>
        <u/>
        <sz val="10"/>
        <color rgb="FF000000"/>
        <rFont val="Calibri"/>
        <family val="2"/>
        <charset val="204"/>
        <scheme val="minor"/>
      </rPr>
      <t xml:space="preserve">The documents listed below shall be submitted with your bid:
</t>
    </r>
    <r>
      <rPr>
        <sz val="10"/>
        <color rgb="FF000000"/>
        <rFont val="Calibri"/>
        <family val="2"/>
        <charset val="204"/>
        <scheme val="minor"/>
      </rPr>
      <t xml:space="preserve">1. Registration documents: Certificate of Extract from the Unified State Register of Legal Entities, Individual Entrepreneurs and Public Formation 
</t>
    </r>
    <r>
      <rPr>
        <sz val="10"/>
        <rFont val="Calibri"/>
        <family val="2"/>
        <charset val="204"/>
        <scheme val="minor"/>
      </rPr>
      <t>2. Extract from the register of taxpayers.</t>
    </r>
  </si>
  <si>
    <r>
      <rPr>
        <sz val="10"/>
        <color rgb="FF000000"/>
        <rFont val="Calibri"/>
        <family val="2"/>
        <charset val="204"/>
        <scheme val="minor"/>
      </rPr>
      <t xml:space="preserve">Under the ‘best value for money’ principle, </t>
    </r>
    <r>
      <rPr>
        <sz val="10"/>
        <rFont val="Calibri"/>
        <family val="2"/>
        <charset val="204"/>
        <scheme val="minor"/>
      </rPr>
      <t xml:space="preserve">PO ALLIANCE.GLOBAL </t>
    </r>
    <r>
      <rPr>
        <sz val="10"/>
        <color rgb="FF000000"/>
        <rFont val="Calibri"/>
        <family val="2"/>
        <charset val="204"/>
        <scheme val="minor"/>
      </rPr>
      <t xml:space="preserve"> will award the contract(s) to the ‘lowest responsive bid’ (i.e. the bid with the lowest price that meets all administrative and technical requirements) except where other considerations are warranted.</t>
    </r>
  </si>
  <si>
    <r>
      <t xml:space="preserve">Відповідно до принципу "найкращого співвідношення ціни та якості", </t>
    </r>
    <r>
      <rPr>
        <sz val="10"/>
        <rFont val="Calibri"/>
        <family val="2"/>
        <charset val="204"/>
        <scheme val="minor"/>
      </rPr>
      <t>ГО "АЛЬЯНС.ГЛОБАЛ"</t>
    </r>
    <r>
      <rPr>
        <sz val="10"/>
        <color rgb="FF222222"/>
        <rFont val="Calibri"/>
        <family val="2"/>
        <charset val="204"/>
        <scheme val="minor"/>
      </rPr>
      <t xml:space="preserve"> присудить контракт(и) на основі "найнижчої прийнятної пропозиції (це пропозиція з найнижчою ціною, яка відповідає всім адміністративним та технічним вимогам), за винятком випадків, коли обґрунтовані інші міркування.</t>
    </r>
  </si>
  <si>
    <t xml:space="preserve">Bidders shall observe the highest standard of ethics during the procurement and execution of such contracts. PO ALLIANCE.GLOBAL  will reject a Bid if it determines that the Bidder recommended for award, has engaged in corrupt, fraudulent, collusive, or coercive practices in competing for, or in executing, the Contract. </t>
  </si>
  <si>
    <t>Учасники конкурсу повинні дотримуватися найвищих стандартів етики під час закупівлі та виконання таких договорів. ГО "АЛЬЯНС.ГЛОБАЛ"  відхилить пропозицію, якщо виявить, що Учасник, рекомендований до присудження договору, вдався до корупційних, шахрайських, змовницьких або примусових дій у боротьбі за договір або під час його виконання.</t>
  </si>
  <si>
    <t>Всі отримані та прийняті пропозиції будуть оцінюватися за загальною сумою пропозиції наступним чином:</t>
  </si>
  <si>
    <t>Всі отримані та акцептовані пропозиції будуть оцінюватися за загальною сумою пропозиції.</t>
  </si>
  <si>
    <t>All Bids received and accepted will be evaluated by total Bid amount as follows:</t>
  </si>
  <si>
    <t>All bids received and accepted will be evaluated by the total Bid amount.</t>
  </si>
  <si>
    <r>
      <t xml:space="preserve">Bid Validity Period (calender days) </t>
    </r>
    <r>
      <rPr>
        <sz val="11"/>
        <color rgb="FF000000"/>
        <rFont val="Calibri"/>
        <family val="2"/>
        <scheme val="minor"/>
      </rPr>
      <t>|</t>
    </r>
    <r>
      <rPr>
        <b/>
        <sz val="11"/>
        <color rgb="FF000000"/>
        <rFont val="Calibri"/>
        <family val="2"/>
        <scheme val="minor"/>
      </rPr>
      <t xml:space="preserve"> Термін дії комерційної пропозиції (календарних днів)</t>
    </r>
  </si>
  <si>
    <t>Перевірка одиничної та загальної ціни кожного товару, а також загальної суми без урахування та з урахуванням ПДВ.
У разі виявлення помилки в розрахунках під час фінансової оцінки буде враховуватися одинична ціна</t>
  </si>
  <si>
    <t>Request For Quotation RFQ-UKR-2025-08</t>
  </si>
  <si>
    <r>
      <rPr>
        <b/>
        <sz val="11"/>
        <color rgb="FF000000"/>
        <rFont val="Calibri"/>
        <family val="2"/>
        <scheme val="minor"/>
      </rPr>
      <t>PO ALLIANCE.GLOBAL</t>
    </r>
    <r>
      <rPr>
        <sz val="11"/>
        <color rgb="FF000000"/>
        <rFont val="Calibri"/>
        <family val="2"/>
        <scheme val="minor"/>
      </rPr>
      <t xml:space="preserve">, with funding from the donors hereby request you to submit price quotation(s) for the supply of the item(s) listed on the attached Bidding Form titled </t>
    </r>
    <r>
      <rPr>
        <b/>
        <sz val="11"/>
        <color rgb="FF000000"/>
        <rFont val="Calibri"/>
        <family val="2"/>
        <scheme val="minor"/>
      </rPr>
      <t>‘RFQ No. RFQ-UKR-2025-08</t>
    </r>
  </si>
  <si>
    <r>
      <rPr>
        <b/>
        <sz val="11"/>
        <color rgb="FF000000"/>
        <rFont val="Calibri"/>
        <family val="2"/>
        <charset val="204"/>
        <scheme val="minor"/>
      </rPr>
      <t>ГО "АЛЬЯНС.ГЛОБАЛ"</t>
    </r>
    <r>
      <rPr>
        <sz val="11"/>
        <color rgb="FF000000"/>
        <rFont val="Calibri"/>
        <family val="2"/>
        <charset val="204"/>
        <scheme val="minor"/>
      </rPr>
      <t xml:space="preserve"> за фінансової підтримки донорів ДРБ цим звертається до Вас з проханням надати цінову(і) пропозицію(ї) на постачання товарів, зазначених у доданій Формі запита під назвою Request For Quotation </t>
    </r>
    <r>
      <rPr>
        <b/>
        <sz val="11"/>
        <color rgb="FF000000"/>
        <rFont val="Calibri"/>
        <family val="2"/>
        <charset val="204"/>
        <scheme val="minor"/>
      </rPr>
      <t>RFQ-UKR-2025-08</t>
    </r>
    <r>
      <rPr>
        <sz val="11"/>
        <color rgb="FF000000"/>
        <rFont val="Calibri"/>
        <family val="2"/>
        <charset val="204"/>
        <scheme val="minor"/>
      </rPr>
      <t>.</t>
    </r>
  </si>
  <si>
    <t>RFQ-UKR-2025-08</t>
  </si>
  <si>
    <t>Найменування товару</t>
  </si>
  <si>
    <t>Технічні вимоги / Характеристики</t>
  </si>
  <si>
    <t>Од. вим.</t>
  </si>
  <si>
    <t>Харків</t>
  </si>
  <si>
    <t>Львів</t>
  </si>
  <si>
    <t>Дніпро</t>
  </si>
  <si>
    <t>Всього</t>
  </si>
  <si>
    <t>Стаканчики паперові (великі)</t>
  </si>
  <si>
    <t>Одноразові стакани для гарячих напоїв. Матеріал: щільний картон (не менше 230 г/м²). Об'єм: 340-360 мл. Фасування: 50 шт/уп.</t>
  </si>
  <si>
    <t>уп</t>
  </si>
  <si>
    <t>Чашки (кухлі) для напоїв</t>
  </si>
  <si>
    <t>Багаторазові чашки однотонні та різнокольорові. Матеріал: кераміка/порцеляна або ударостійке скло (для громадського користування). Об'єм: 340-360 мл (приблизний).</t>
  </si>
  <si>
    <t>шт</t>
  </si>
  <si>
    <t>-</t>
  </si>
  <si>
    <t>Паперові рушники (листові)</t>
  </si>
  <si>
    <t>Рушники паперові листові (V- або Z-складання). 100% целюлоза, 2-шарові. Не менше 150 листів у пачці. В упаковці 4 пачки (разом 600 листів).</t>
  </si>
  <si>
    <t>Паперові рушники (в рулонах)</t>
  </si>
  <si>
    <t>Паперові рушники в рулонах професійні. 100% целюлоза, 2-шарові. Збільшена намотка: не менше 350 відривів у рулоні.</t>
  </si>
  <si>
    <t>рул</t>
  </si>
  <si>
    <t>Туалетний папір</t>
  </si>
  <si>
    <t>Туалетний папір, 3-шаровий, 100% целюлоза (білий). Щільний рулон, не менше 150 відривів.</t>
  </si>
  <si>
    <t>Паперові серветки (в коробці)</t>
  </si>
  <si>
    <t>Косметичні серветки в картонному диспенсері (Pop-up). 2-шарові, м'які. Не менше 100 шт/коробка.</t>
  </si>
  <si>
    <t>кор</t>
  </si>
  <si>
    <t>Паперові серветки (столові)</t>
  </si>
  <si>
    <t xml:space="preserve">Серветки паперові столові/барні. Білі, 1-шарові, розмір ~24х24 см (або аналог). Фасування: 500 шт/упаковка. </t>
  </si>
  <si>
    <t>Серветки з мікрофібри</t>
  </si>
  <si>
    <t>Серветки універсальні з мікрофібри (зносостійкі). Щільність мін. 220 г/м², розмір ~35х35 см. Фасування: 10 шт/уп.</t>
  </si>
  <si>
    <t>Губки кухонні (Максі)</t>
  </si>
  <si>
    <t>Губки поролонові з міцним абразивним шаром. Розмір Максі (не менше 95х60х30 мм) для професійного використання. Фасування: 5 шт/уп.</t>
  </si>
  <si>
    <t>Ганчірка для миття підлоги</t>
  </si>
  <si>
    <t>Ганчірка для підлоги (мікрофібра або полотно неткол). Великий розмір: орієнтовно 50х70 см. Високе поглинання вологи.</t>
  </si>
  <si>
    <t>Спрей-очищувач універсальний</t>
  </si>
  <si>
    <t>Професійний миючий спрей для гладких поверхонь (скло, пластик, столи). Об'єм 500 мл (наприклад, Frosch або аналог).</t>
  </si>
  <si>
    <t>Комплект: швабра + відро</t>
  </si>
  <si>
    <t>Професійний/напівпрофесійний комплект: пласка швабра (флаундер) + відро на 2 відсіки (віджим/полоскання). Пластик підвищеної міцності.</t>
  </si>
  <si>
    <t>компл</t>
  </si>
  <si>
    <t>Змінна насадка до швабри</t>
  </si>
  <si>
    <t>Насадка-мікрофібра (МОП), зносостійка (витримує прання), сумісна з п. 12 (або аналог).</t>
  </si>
  <si>
    <t>Комплект: віник та совок</t>
  </si>
  <si>
    <t>Комплект для прибирання (типу «ледащо»): щітка та совок на довгих ручках. Совок з гумовою кромкою (щільно прилягає до підлоги).</t>
  </si>
  <si>
    <t>Засіб для миття підлоги (універсальний)</t>
  </si>
  <si>
    <t>Концентрований засіб для миття великих площ (плитка, лінолеум). Не потребує змивання. Об'єм 1 л. (наприклад, Mr. Proper або аналог).</t>
  </si>
  <si>
    <t>Засіб для миття підлоги (для дерева)</t>
  </si>
  <si>
    <t>Засіб для дбайливого миття паркету/ламінату. Об'єм 1 л. (або аналог).</t>
  </si>
  <si>
    <t>Засіб дезінфікуючий (для сантехніки)</t>
  </si>
  <si>
    <t>Густий гель з хлором для дезінфекції санвузлів громадського користування. Об'єм 1 л. (наприклад, Domestos або аналог).</t>
  </si>
  <si>
    <t>Рушник махровий</t>
  </si>
  <si>
    <t>Рушник для рук, 100% бавовна, щільність не менше 420 г/м² (витримує часте прання), розмір ~30x50 см.</t>
  </si>
  <si>
    <t>Пакети для сміття 120 л</t>
  </si>
  <si>
    <t>Пакети для сміття 120 л. LDPE (посилені/еластичні) або надміцний HDPE. Товщина не менше 30-35 мкм.</t>
  </si>
  <si>
    <t>Пакети для сміття 60 л</t>
  </si>
  <si>
    <t>Пакети для сміття 60 л. Міцні на розрив. Товщина не менше 18 мкм.</t>
  </si>
  <si>
    <t>Пакети для сміття 35 л</t>
  </si>
  <si>
    <t>Пакети для сміття 35 л. Товщина не менше 12 мкм. Велике фасування — 100 шт/уп.</t>
  </si>
  <si>
    <t>Вологі серветки (великі)</t>
  </si>
  <si>
    <t>Вологі серветки універсальні. З пластиковим клапаном (запобігає висиханню). Не менше 120 шт/уп.</t>
  </si>
  <si>
    <t>Рідке мило (каністра 5 л)</t>
  </si>
  <si>
    <t>Мило-крем рідке для рук. Середньої в'язкості (не рідке), з зволожуючим ефектом. Каністра 5 л.</t>
  </si>
  <si>
    <t>Плямовивідник (спрей)</t>
  </si>
  <si>
    <t>Двофазний засіб-спрей для виведення стійких плям (кава, бруд) з м'яких меблів/килимів. Об'єм 500 мл. (наприклад, Konen або аналог).</t>
  </si>
  <si>
    <t>Фарба для стін (біла)</t>
  </si>
  <si>
    <t>Фарба інтер'єрна акрилова, біла. Стійка до частого миття (1 або 2 клас стирання). Вага: ~14 кг.</t>
  </si>
  <si>
    <t>Інструмент для фарбування</t>
  </si>
  <si>
    <t>Щітка-макловиця для фарби. Ширина робочої частини ~140 мм.</t>
  </si>
  <si>
    <t>Мішалки дерев'яні</t>
  </si>
  <si>
    <t>Мішалки дерев'яні для напоїв. Шліфовані (без задирок). Фасування: 1000 шт/уп.</t>
  </si>
  <si>
    <t>Пральний порошок (автомат)</t>
  </si>
  <si>
    <t>Пральний порошок автомат (Color). Професійна упаковка ~8-9 кг (мін. 50 циклів прання). (наприклад, Persil або аналог).</t>
  </si>
  <si>
    <t>Засіб для миття посуду (1 л)</t>
  </si>
  <si>
    <t>Засіб для посуду (концентрат/бальзам), густий. Пляшка 1 л. (наприклад, Frosch, Fairy або аналог).</t>
  </si>
  <si>
    <t>Контейнер для зберігання 25-30 л</t>
  </si>
  <si>
    <t>Пластиковий бокс з кришкою та фіксаторами. Об'єм 25-30 л. Прозорий/напівпрозорий, ударостійкий.</t>
  </si>
  <si>
    <t>Контейнер для зберігання 5 л</t>
  </si>
  <si>
    <t>Пластиковий бокс з кришкою. Об'єм ~5 л.</t>
  </si>
  <si>
    <t>Контейнер для зберігання 1 л</t>
  </si>
  <si>
    <t>Пластиковий бокс з кришкою. Об'єм ~1 л.</t>
  </si>
  <si>
    <t>Вішаки для одягу</t>
  </si>
  <si>
    <t>Плічка посилені (для верхнього одягу). Антиковзке покриття або насічки. Ширина ~45 см.</t>
  </si>
  <si>
    <r>
      <rPr>
        <b/>
        <u/>
        <sz val="11"/>
        <color rgb="FF000000"/>
        <rFont val="Calibri"/>
        <family val="2"/>
        <charset val="204"/>
        <scheme val="minor"/>
      </rPr>
      <t xml:space="preserve">Item offered (name make and model with full specification)
</t>
    </r>
    <r>
      <rPr>
        <b/>
        <sz val="11"/>
        <color rgb="FF000000"/>
        <rFont val="Calibri"/>
        <family val="2"/>
        <charset val="204"/>
        <scheme val="minor"/>
      </rPr>
      <t>Пропонований товар (назва, марка та модель з повною специфікацією)</t>
    </r>
  </si>
  <si>
    <r>
      <t xml:space="preserve">ВАЖЛИВА ІНФОРМАЦІЯ ЩОДО ЦЬОГО ЗАПИТУ: 
</t>
    </r>
    <r>
      <rPr>
        <b/>
        <sz val="11"/>
        <color rgb="FF000000"/>
        <rFont val="Calibri"/>
        <family val="2"/>
        <charset val="204"/>
        <scheme val="minor"/>
      </rPr>
      <t>Характеристики товарів повинні максимально відповідати зазначеним параметрам або перевищувати їх.
Ціна повинна включати податки (зокрема ПДВ, якщо застосовується).
Доставка здійснюється відповідно до розподілу обраним постачальником до місць, зазначених у запиті на пропозицію. Вартість доставки включається у вартість товарів.
Пропозиції, що не відповідають цим вимогам, не розглядаються.</t>
    </r>
  </si>
  <si>
    <r>
      <t xml:space="preserve">IMPORTANT INFORMATION REGARDING THIS RFQ:
</t>
    </r>
    <r>
      <rPr>
        <b/>
        <sz val="11"/>
        <color rgb="FF000000"/>
        <rFont val="Calibri"/>
        <family val="2"/>
        <charset val="204"/>
        <scheme val="minor"/>
      </rPr>
      <t>The specifications of the goods must correspond as closely as possible to the stated parameters, or exceed them.
The price must include taxes (in particular VAT, if applicable). 
Delivery shall be made in accordance with the distribution by the selected supplier to the locations specified in the request for quotation. The cost of delivery shall be included in the cost of the goods. 
Proposals that do not meet these requirements will not be considered.</t>
    </r>
  </si>
  <si>
    <t>Big paper cups (in accordance with the technical requirements in the appendix to the RFQ)</t>
  </si>
  <si>
    <t>Стаканчики паперові (великі) (відповідно до технічних вимог, наведених у додатку до цього ЗНП)</t>
  </si>
  <si>
    <t>Beverage cups (in accordance with the technical requirements in the appendix to the RFQ)</t>
  </si>
  <si>
    <t>Чашки (кухлі) для напоїв (відповідно до технічних вимог, наведених у додатку до цього ЗНП)</t>
  </si>
  <si>
    <t>Paper towels, folded (in accordance with the technical requirements in the appendix to the RFQ)</t>
  </si>
  <si>
    <t>Паперові рушники (листові) (відповідно до технічних вимог, наведених у додатку до цього ЗНП)</t>
  </si>
  <si>
    <t>Paper towels in rolls (in accordance with the technical requirements in the appendix to the RFQ)</t>
  </si>
  <si>
    <t>Паперові рушники (в рулонах) (відповідно до технічних вимог, наведених у додатку до цього ЗНП)</t>
  </si>
  <si>
    <t xml:space="preserve">Toilet paper (in accordance with the technical requirements in the appendix to the RFQ) </t>
  </si>
  <si>
    <t>Туалетний папір (відповідно до технічних вимог, наведених у додатку до цього ЗНП)</t>
  </si>
  <si>
    <t>Facial tissues in box (in accordance with the technical requirements in the appendix to the RFQ)</t>
  </si>
  <si>
    <t>Паперові серветки (в коробці) (відповідно до технічних вимог, наведених у додатку до цього ЗНП)</t>
  </si>
  <si>
    <t>Paper napkins, table (in accordance with the technical requirements in the appendix to the RFQ)</t>
  </si>
  <si>
    <t>Паперові серветки (столові) (відповідно до технічних вимог, наведених у додатку до цього ЗНП)</t>
  </si>
  <si>
    <t>Microfiber cloths (in accordance with the technical requirements in the appendix to the RFQ)</t>
  </si>
  <si>
    <t>Серветки з мікрофібри (відповідно до технічних вимог, наведених у додатку до цього ЗНП)</t>
  </si>
  <si>
    <t>Kitchen sponges, Maxi (in accordance with the technical requirements in the appendix to the RFQ)</t>
  </si>
  <si>
    <t>Губки кухонні (Максі) (відповідно до технічних вимог, наведених у додатку до цього ЗНП)</t>
  </si>
  <si>
    <t>Floor cleaning cloth (in accordance with the technical requirements in the appendix to the RFQ)</t>
  </si>
  <si>
    <t>Ганчірка для миття підлоги (відповідно до технічних вимог, наведених у додатку до цього ЗНП)</t>
  </si>
  <si>
    <t>pack</t>
  </si>
  <si>
    <t>уп.</t>
  </si>
  <si>
    <t>pc.</t>
  </si>
  <si>
    <t>шт.</t>
  </si>
  <si>
    <t>roll</t>
  </si>
  <si>
    <t>рул.</t>
  </si>
  <si>
    <t>box</t>
  </si>
  <si>
    <t>кор.</t>
  </si>
  <si>
    <t>Universal cleaning spray (in accordance with the technical requirements in the appendix to the RFQ)</t>
  </si>
  <si>
    <t>Спрей-очищувач універсальний (відповідно до технічних вимог, наведених у додатку до цього ЗНП)</t>
  </si>
  <si>
    <t>Mop and bucket set (in accordance with the technical requirements in the appendix to the RFQ)</t>
  </si>
  <si>
    <t>Комплект: швабра + відро (відповідно до технічних вимог, наведених у додатку до цього ЗНП)</t>
  </si>
  <si>
    <t>set</t>
  </si>
  <si>
    <t>компл.</t>
  </si>
  <si>
    <t>Replacement mop head (in accordance with the technical requirements in the appendix to the RFQ)</t>
  </si>
  <si>
    <t>Змінна насадка до швабри (відповідно до технічних вимог, наведених у додатку до цього ЗНП)</t>
  </si>
  <si>
    <t>Broom and dustpan set (in accordance with the technical requirements in the appendix to the RFQ)</t>
  </si>
  <si>
    <t>Комплект: віник та совок (відповідно до технічних вимог, наведених у додатку до цього ЗНП)</t>
  </si>
  <si>
    <t>Floor cleaner, universal (in accordance with the technical requirements in the appendix to the RFQ)</t>
  </si>
  <si>
    <t>Засіб для миття підлоги (універсальний) (відповідно до технічних вимог, наведених у додатку до цього ЗНП)</t>
  </si>
  <si>
    <t>Floor cleaner, for wood (in accordance with the technical requirements in the appendix to the RFQ)</t>
  </si>
  <si>
    <t>Засіб для миття підлоги (для дерева) (відповідно до технічних вимог, наведених у додатку до цього ЗНП)</t>
  </si>
  <si>
    <t>Disinfectant cleaner for plumbing (in accordance with the technical requirements in the appendix to the RFQ)</t>
  </si>
  <si>
    <t>Засіб дезінфікуючий (для сантехніки) (відповідно до технічних вимог, наведених у додатку до цього ЗНП)</t>
  </si>
  <si>
    <t>Terry towel (in accordance with the technical requirements in the appendix to the RFQ)</t>
  </si>
  <si>
    <t>Рушник махровий (відповідно до технічних вимог, наведених у додатку до цього ЗНП)</t>
  </si>
  <si>
    <t>Garbage bags 120 L (in accordance with the technical requirements in the appendix to the RFQ)</t>
  </si>
  <si>
    <t>Пакети для сміття 120 л (відповідно до технічних вимог, наведених у додатку до цього ЗНП)</t>
  </si>
  <si>
    <t>Garbage bags 60 L (in accordance with the technical requirements in the appendix to the RFQ)</t>
  </si>
  <si>
    <t>Пакети для сміття 60 л (відповідно до технічних вимог, наведених у додатку до цього ЗНП)</t>
  </si>
  <si>
    <t>Garbage bags 35 L (in accordance with the technical requirements in the appendix to the RFQ)</t>
  </si>
  <si>
    <t>Пакети для сміття 35 л (відповідно до технічних вимог, наведених у додатку до цього ЗНП)</t>
  </si>
  <si>
    <t>Wet wipes, large (in accordance with the technical requirements in the appendix to the RFQ)</t>
  </si>
  <si>
    <t>Вологі серветки (великі) (відповідно до технічних вимог, наведених у додатку до цього ЗНП)</t>
  </si>
  <si>
    <t>Liquid soap, 5 L canister (in accordance with the technical requirements in the appendix to the RFQ)</t>
  </si>
  <si>
    <t>Рідке мило (каністра 5 л) (відповідно до технічних вимог, наведених у додатку до цього ЗНП)</t>
  </si>
  <si>
    <t>Stain remover spray (in accordance with the technical requirements in the appendix to the RFQ)</t>
  </si>
  <si>
    <t>Плямовивідник (спрей) (відповідно до технічних вимог, наведених у додатку до цього ЗНП)</t>
  </si>
  <si>
    <t>Wall paint, white (in accordance with the technical requirements in the appendix to the RFQ)</t>
  </si>
  <si>
    <t>Фарба для стін (біла) (відповідно до технічних вимог, наведених у додатку до цього ЗНП)</t>
  </si>
  <si>
    <t>Painting tool, brush (in accordance with the technical requirements in the appendix to the RFQ)</t>
  </si>
  <si>
    <t>Інструмент для фарбування (відповідно до технічних вимог, наведених у додатку до цього ЗНП)</t>
  </si>
  <si>
    <t>Wooden stirrers (in accordance with the technical requirements in the appendix to the RFQ)</t>
  </si>
  <si>
    <t>Мішалки дерев'яні (відповідно до технічних вимог, наведених у додатку до цього ЗНП)</t>
  </si>
  <si>
    <t>Washing powder, automatic (in accordance with the technical requirements in the appendix to the RFQ)</t>
  </si>
  <si>
    <t>Пральний порошок (автомат) (відповідно до технічних вимог, наведених у додатку до цього ЗНП)</t>
  </si>
  <si>
    <t>Dishwashing liquid, 1 L (in accordance with the technical requirements in the appendix to the RFQ)</t>
  </si>
  <si>
    <t>Засіб для миття посуду (1 л) (відповідно до технічних вимог, наведених у додатку до цього ЗНП)</t>
  </si>
  <si>
    <t>Storage container 25-30 L (in accordance with the technical requirements in the appendix to the RFQ)</t>
  </si>
  <si>
    <t>Контейнер для зберігання 25-30 л (відповідно до технічних вимог, наведених у додатку до цього ЗНП)</t>
  </si>
  <si>
    <t>Storage container 5 L (in accordance with the technical requirements in the appendix to the RFQ)</t>
  </si>
  <si>
    <t>Контейнер для зберігання 5 л (відповідно до технічних вимог, наведених у додатку до цього ЗНП)</t>
  </si>
  <si>
    <t>Storage container 1 L (in accordance with the technical requirements in the appendix to the RFQ)</t>
  </si>
  <si>
    <t>Контейнер для зберігання 1 л (відповідно до технічних вимог, наведених у додатку до цього ЗНП)</t>
  </si>
  <si>
    <t>Clothes hangers (in accordance with the technical requirements in the appendix to the RFQ)</t>
  </si>
  <si>
    <t>Вішаки для одягу (відповідно до технічних вимог, наведених у додатку до цього ЗНП)</t>
  </si>
  <si>
    <t>Детальну специфікацію зазначити тут, або додати окремим файлом</t>
  </si>
  <si>
    <t>30 calendar days / 30 календарних днів</t>
  </si>
  <si>
    <t>31.03.2026</t>
  </si>
  <si>
    <t>Lviv: Kopernika Street, 50;
Dnipro: Shevchenko Lane, 4;
Kharkiv: Yaroslav Mudry Street, 13a / 
Львів: вул.Коперника 50; 
Дніпро: провулок Шевченка 4; 
Харків: вул. Ярослава Мудрого 13а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</si>
</sst>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charset val="204"/>
      <scheme val="minor"/>
    </font>
    <font>
      <sz val="11"/>
      <color theme="1"/>
      <name val="Calibri"/>
      <family val="2"/>
      <scheme val="minor"/>
    </font>
    <font>
      <b/>
      <sz val="38"/>
      <color theme="1" tint="0.499984740745262"/>
      <name val="Calibri"/>
      <family val="2"/>
      <charset val="204"/>
      <scheme val="minor"/>
    </font>
    <font>
      <b/>
      <sz val="12"/>
      <color theme="1"/>
      <name val="Arial"/>
      <family val="2"/>
      <charset val="204"/>
    </font>
    <font>
      <b/>
      <sz val="12"/>
      <color theme="1"/>
      <name val="Calibri"/>
      <family val="2"/>
      <charset val="204"/>
      <scheme val="minor"/>
    </font>
    <font>
      <b/>
      <sz val="11"/>
      <color theme="1"/>
      <name val="Arial"/>
      <family val="2"/>
      <charset val="204"/>
    </font>
    <font>
      <sz val="11"/>
      <name val="Arial"/>
      <family val="2"/>
      <charset val="204"/>
    </font>
    <font>
      <sz val="11"/>
      <color theme="1"/>
      <name val="Arial"/>
      <family val="2"/>
      <charset val="204"/>
    </font>
    <font>
      <u/>
      <sz val="11"/>
      <color theme="10"/>
      <name val="Calibri"/>
      <family val="2"/>
      <charset val="204"/>
      <scheme val="minor"/>
    </font>
    <font>
      <b/>
      <u/>
      <sz val="11"/>
      <color theme="10"/>
      <name val="Calibri"/>
      <family val="2"/>
      <charset val="204"/>
      <scheme val="minor"/>
    </font>
    <font>
      <b/>
      <u/>
      <sz val="11"/>
      <color theme="10"/>
      <name val="Arial"/>
      <family val="2"/>
      <charset val="204"/>
    </font>
    <font>
      <sz val="11"/>
      <name val="Calibri"/>
      <family val="2"/>
      <charset val="204"/>
      <scheme val="minor"/>
    </font>
    <font>
      <sz val="11"/>
      <color rgb="FF000000"/>
      <name val="Calibri"/>
      <family val="2"/>
      <scheme val="minor"/>
    </font>
    <font>
      <b/>
      <sz val="11"/>
      <color rgb="FF000000"/>
      <name val="Calibri"/>
      <family val="2"/>
      <scheme val="minor"/>
    </font>
    <font>
      <b/>
      <u/>
      <sz val="11"/>
      <color rgb="FF000000"/>
      <name val="Calibri"/>
      <family val="2"/>
      <scheme val="minor"/>
    </font>
    <font>
      <sz val="11"/>
      <color rgb="FF000000"/>
      <name val="Calibri"/>
      <family val="2"/>
      <charset val="204"/>
      <scheme val="minor"/>
    </font>
    <font>
      <b/>
      <sz val="14"/>
      <color rgb="FF000000"/>
      <name val="Calibri"/>
      <family val="2"/>
      <charset val="204"/>
      <scheme val="minor"/>
    </font>
    <font>
      <sz val="14"/>
      <color theme="1"/>
      <name val="Calibri"/>
      <family val="2"/>
      <charset val="204"/>
      <scheme val="minor"/>
    </font>
    <font>
      <b/>
      <sz val="11"/>
      <color theme="10"/>
      <name val="Calibri"/>
      <family val="2"/>
      <charset val="204"/>
      <scheme val="minor"/>
    </font>
    <font>
      <b/>
      <sz val="11"/>
      <color theme="1"/>
      <name val="Calibri"/>
      <family val="2"/>
      <charset val="204"/>
      <scheme val="minor"/>
    </font>
    <font>
      <b/>
      <sz val="14"/>
      <color theme="1"/>
      <name val="Calibri"/>
      <family val="2"/>
      <charset val="204"/>
      <scheme val="minor"/>
    </font>
    <font>
      <b/>
      <u/>
      <sz val="11"/>
      <color theme="1"/>
      <name val="Calibri"/>
      <family val="2"/>
      <charset val="204"/>
      <scheme val="minor"/>
    </font>
    <font>
      <b/>
      <sz val="11"/>
      <color rgb="FF000000"/>
      <name val="Calibri"/>
      <family val="2"/>
      <charset val="204"/>
      <scheme val="minor"/>
    </font>
    <font>
      <b/>
      <sz val="16"/>
      <color theme="1"/>
      <name val="Calibri"/>
      <family val="2"/>
      <charset val="204"/>
      <scheme val="minor"/>
    </font>
    <font>
      <u/>
      <sz val="11"/>
      <color rgb="FF000000"/>
      <name val="Calibri"/>
      <family val="2"/>
      <scheme val="minor"/>
    </font>
    <font>
      <i/>
      <sz val="11"/>
      <color theme="1"/>
      <name val="Calibri"/>
      <family val="2"/>
      <charset val="204"/>
      <scheme val="minor"/>
    </font>
    <font>
      <b/>
      <u/>
      <sz val="14"/>
      <color theme="0" tint="-0.499984740745262"/>
      <name val="Calibri"/>
      <family val="2"/>
      <charset val="204"/>
      <scheme val="minor"/>
    </font>
    <font>
      <b/>
      <sz val="10"/>
      <name val="Calibri"/>
      <family val="2"/>
      <charset val="204"/>
      <scheme val="minor"/>
    </font>
    <font>
      <b/>
      <sz val="10"/>
      <color rgb="FF000000"/>
      <name val="Calibri"/>
      <family val="2"/>
      <charset val="204"/>
      <scheme val="minor"/>
    </font>
    <font>
      <sz val="10"/>
      <color rgb="FF000000"/>
      <name val="Calibri"/>
      <family val="2"/>
      <charset val="204"/>
      <scheme val="minor"/>
    </font>
    <font>
      <b/>
      <sz val="10"/>
      <color rgb="FFFF0000"/>
      <name val="Calibri"/>
      <family val="2"/>
      <charset val="204"/>
      <scheme val="minor"/>
    </font>
    <font>
      <b/>
      <sz val="10"/>
      <name val="Calibri"/>
      <family val="2"/>
      <charset val="204"/>
      <scheme val="minor"/>
    </font>
    <font>
      <b/>
      <sz val="10"/>
      <color rgb="FF000000"/>
      <name val="Calibri"/>
      <family val="2"/>
      <charset val="204"/>
      <scheme val="minor"/>
    </font>
    <font>
      <sz val="10"/>
      <name val="Calibri"/>
      <family val="2"/>
      <charset val="204"/>
      <scheme val="minor"/>
    </font>
    <font>
      <sz val="10"/>
      <name val="Calibri"/>
      <family val="2"/>
      <charset val="204"/>
      <scheme val="minor"/>
    </font>
    <font>
      <sz val="10"/>
      <color rgb="FF000000"/>
      <name val="Calibri"/>
      <family val="2"/>
      <charset val="204"/>
      <scheme val="minor"/>
    </font>
    <font>
      <u/>
      <sz val="10"/>
      <color rgb="FF000000"/>
      <name val="Calibri"/>
      <family val="2"/>
      <charset val="204"/>
      <scheme val="minor"/>
    </font>
    <font>
      <sz val="10"/>
      <color rgb="FF222222"/>
      <name val="Calibri"/>
      <family val="2"/>
      <charset val="204"/>
      <scheme val="minor"/>
    </font>
    <font>
      <u/>
      <sz val="10"/>
      <color rgb="FF222222"/>
      <name val="Calibri"/>
      <family val="2"/>
      <charset val="204"/>
      <scheme val="minor"/>
    </font>
    <font>
      <sz val="10"/>
      <color theme="1"/>
      <name val="Calibri"/>
      <family val="2"/>
      <scheme val="minor"/>
    </font>
    <font>
      <u/>
      <sz val="10"/>
      <name val="Calibri"/>
      <family val="2"/>
      <charset val="204"/>
      <scheme val="minor"/>
    </font>
    <font>
      <u/>
      <sz val="10"/>
      <color rgb="FF222222"/>
      <name val="Calibri"/>
      <family val="2"/>
      <scheme val="minor"/>
    </font>
    <font>
      <sz val="10"/>
      <color rgb="FF222222"/>
      <name val="Calibri"/>
      <family val="2"/>
      <scheme val="minor"/>
    </font>
    <font>
      <i/>
      <sz val="10"/>
      <name val="Calibri"/>
      <family val="2"/>
      <charset val="204"/>
      <scheme val="minor"/>
    </font>
    <font>
      <sz val="11"/>
      <color theme="1"/>
      <name val="Calibri"/>
      <family val="2"/>
      <charset val="204"/>
      <scheme val="minor"/>
    </font>
    <font>
      <sz val="11"/>
      <color theme="0"/>
      <name val="Calibri"/>
      <family val="2"/>
      <charset val="204"/>
      <scheme val="minor"/>
    </font>
    <font>
      <b/>
      <u/>
      <sz val="11"/>
      <color rgb="FF00000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rgb="FFC00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auto="1"/>
      </right>
      <top style="thin">
        <color auto="1"/>
      </top>
      <bottom style="thin">
        <color rgb="FF000000"/>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style="thin">
        <color auto="1"/>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auto="1"/>
      </left>
      <right style="thin">
        <color rgb="FF000000"/>
      </right>
      <top style="thin">
        <color auto="1"/>
      </top>
      <bottom style="thin">
        <color auto="1"/>
      </bottom>
      <diagonal/>
    </border>
    <border>
      <left style="thin">
        <color indexed="64"/>
      </left>
      <right/>
      <top style="thin">
        <color auto="1"/>
      </top>
      <bottom/>
      <diagonal/>
    </border>
    <border>
      <left/>
      <right/>
      <top style="thin">
        <color auto="1"/>
      </top>
      <bottom/>
      <diagonal/>
    </border>
    <border>
      <left style="thin">
        <color rgb="FF000000"/>
      </left>
      <right style="thin">
        <color rgb="FF000000"/>
      </right>
      <top style="thin">
        <color auto="1"/>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style="thin">
        <color rgb="FF000000"/>
      </right>
      <top/>
      <bottom style="thin">
        <color rgb="FF000000"/>
      </bottom>
      <diagonal/>
    </border>
    <border>
      <left style="thin">
        <color rgb="FF000000"/>
      </left>
      <right/>
      <top style="thin">
        <color auto="1"/>
      </top>
      <bottom style="thin">
        <color auto="1"/>
      </bottom>
      <diagonal/>
    </border>
    <border>
      <left/>
      <right style="thin">
        <color rgb="FF000000"/>
      </right>
      <top style="thin">
        <color auto="1"/>
      </top>
      <bottom style="thin">
        <color auto="1"/>
      </bottom>
      <diagonal/>
    </border>
    <border>
      <left/>
      <right style="thin">
        <color auto="1"/>
      </right>
      <top style="thin">
        <color auto="1"/>
      </top>
      <bottom/>
      <diagonal/>
    </border>
  </borders>
  <cellStyleXfs count="3">
    <xf numFmtId="0" fontId="0" fillId="0" borderId="0"/>
    <xf numFmtId="0" fontId="8" fillId="0" borderId="0" applyNumberFormat="0" applyFill="0" applyBorder="0" applyAlignment="0" applyProtection="0"/>
    <xf numFmtId="0" fontId="44" fillId="0" borderId="0"/>
  </cellStyleXfs>
  <cellXfs count="158">
    <xf numFmtId="0" fontId="0" fillId="0" borderId="0" xfId="0"/>
    <xf numFmtId="0" fontId="0" fillId="2" borderId="0" xfId="0" applyFill="1"/>
    <xf numFmtId="0" fontId="4" fillId="0" borderId="0" xfId="0" applyFont="1"/>
    <xf numFmtId="0" fontId="11" fillId="0" borderId="0" xfId="0" applyFont="1" applyAlignment="1">
      <alignment horizontal="left" vertical="top" wrapText="1"/>
    </xf>
    <xf numFmtId="0" fontId="11" fillId="0" borderId="0" xfId="0" applyFont="1" applyAlignment="1">
      <alignment horizontal="left" vertical="top"/>
    </xf>
    <xf numFmtId="0" fontId="17" fillId="0" borderId="0" xfId="0" applyFont="1"/>
    <xf numFmtId="0" fontId="19" fillId="3" borderId="18"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0" borderId="22" xfId="0" applyFont="1" applyBorder="1" applyAlignment="1">
      <alignment horizontal="center" vertical="center" wrapText="1"/>
    </xf>
    <xf numFmtId="0" fontId="19" fillId="0" borderId="25" xfId="0" applyFont="1" applyBorder="1" applyAlignment="1">
      <alignment horizontal="center" vertical="center" wrapText="1"/>
    </xf>
    <xf numFmtId="0" fontId="0" fillId="0" borderId="0" xfId="0"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9" fillId="0" borderId="0" xfId="0" applyFont="1"/>
    <xf numFmtId="0" fontId="19" fillId="0" borderId="0" xfId="0" applyFont="1" applyAlignment="1">
      <alignment horizontal="right" vertical="center"/>
    </xf>
    <xf numFmtId="0" fontId="23" fillId="2" borderId="0" xfId="0" applyFont="1" applyFill="1" applyAlignment="1">
      <alignment horizontal="center" vertical="center"/>
    </xf>
    <xf numFmtId="0" fontId="13" fillId="0" borderId="0" xfId="0" applyFont="1" applyAlignment="1">
      <alignment horizontal="right" vertical="center"/>
    </xf>
    <xf numFmtId="0" fontId="22" fillId="0" borderId="0" xfId="0" applyFont="1" applyAlignment="1">
      <alignment horizontal="right" vertical="center"/>
    </xf>
    <xf numFmtId="0" fontId="19" fillId="0" borderId="0" xfId="0" applyFont="1" applyAlignment="1">
      <alignment horizontal="center"/>
    </xf>
    <xf numFmtId="0" fontId="19" fillId="0" borderId="26" xfId="0" applyFont="1" applyBorder="1" applyAlignment="1">
      <alignment horizontal="right" vertical="center"/>
    </xf>
    <xf numFmtId="0" fontId="0" fillId="0" borderId="26" xfId="0" applyBorder="1"/>
    <xf numFmtId="0" fontId="25" fillId="0" borderId="0" xfId="0" applyFont="1"/>
    <xf numFmtId="0" fontId="25" fillId="0" borderId="26" xfId="0" applyFont="1" applyBorder="1"/>
    <xf numFmtId="0" fontId="19" fillId="0" borderId="1" xfId="0" applyFont="1" applyBorder="1" applyAlignment="1">
      <alignment horizontal="left" vertical="top" wrapText="1"/>
    </xf>
    <xf numFmtId="0" fontId="4" fillId="5" borderId="24" xfId="0" applyFont="1" applyFill="1" applyBorder="1" applyAlignment="1">
      <alignment horizontal="center" vertical="center" wrapText="1"/>
    </xf>
    <xf numFmtId="0" fontId="19" fillId="0" borderId="28" xfId="0" applyFont="1" applyBorder="1" applyAlignment="1">
      <alignment horizontal="center" vertical="center" wrapText="1"/>
    </xf>
    <xf numFmtId="0" fontId="19"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5" fillId="6" borderId="0" xfId="2" applyFont="1" applyFill="1"/>
    <xf numFmtId="0" fontId="45" fillId="6" borderId="0" xfId="2" applyFont="1" applyFill="1" applyAlignment="1">
      <alignment wrapText="1"/>
    </xf>
    <xf numFmtId="0" fontId="44" fillId="0" borderId="0" xfId="2"/>
    <xf numFmtId="0" fontId="44" fillId="0" borderId="23" xfId="2" applyBorder="1"/>
    <xf numFmtId="0" fontId="15" fillId="0" borderId="23" xfId="2" applyFont="1" applyBorder="1" applyAlignment="1">
      <alignment wrapText="1"/>
    </xf>
    <xf numFmtId="0" fontId="44" fillId="0" borderId="23" xfId="2" applyBorder="1" applyAlignment="1">
      <alignment horizontal="center"/>
    </xf>
    <xf numFmtId="0" fontId="0" fillId="0" borderId="0" xfId="2" applyFont="1" applyAlignment="1">
      <alignment horizontal="center"/>
    </xf>
    <xf numFmtId="0" fontId="44" fillId="0" borderId="0" xfId="2" applyAlignment="1">
      <alignment wrapText="1"/>
    </xf>
    <xf numFmtId="0" fontId="15" fillId="0" borderId="0" xfId="2" applyFont="1" applyAlignment="1">
      <alignment wrapText="1"/>
    </xf>
    <xf numFmtId="0" fontId="44" fillId="0" borderId="0" xfId="2" applyAlignment="1">
      <alignment horizontal="center"/>
    </xf>
    <xf numFmtId="0" fontId="0" fillId="0" borderId="0" xfId="2" applyFont="1" applyAlignment="1">
      <alignment wrapText="1"/>
    </xf>
    <xf numFmtId="0" fontId="19" fillId="0" borderId="23" xfId="2" applyFont="1" applyBorder="1" applyAlignment="1">
      <alignment horizontal="center"/>
    </xf>
    <xf numFmtId="0" fontId="19" fillId="0" borderId="0" xfId="2" applyFont="1" applyAlignment="1">
      <alignment horizontal="center"/>
    </xf>
    <xf numFmtId="0" fontId="19" fillId="0" borderId="6" xfId="0" applyFont="1" applyBorder="1" applyAlignment="1">
      <alignment horizontal="left" vertical="top" wrapText="1"/>
    </xf>
    <xf numFmtId="0" fontId="0" fillId="0" borderId="23" xfId="2" applyFont="1" applyBorder="1" applyAlignment="1">
      <alignment wrapText="1"/>
    </xf>
    <xf numFmtId="0" fontId="19" fillId="0" borderId="10" xfId="0" applyFont="1" applyBorder="1" applyAlignment="1">
      <alignment vertical="center" wrapText="1"/>
    </xf>
    <xf numFmtId="0" fontId="19" fillId="0" borderId="3" xfId="0" applyFont="1" applyBorder="1" applyAlignment="1">
      <alignment vertical="center" wrapText="1"/>
    </xf>
    <xf numFmtId="0" fontId="19" fillId="0" borderId="22" xfId="0" applyFont="1" applyBorder="1" applyAlignment="1">
      <alignment vertical="center" wrapText="1"/>
    </xf>
    <xf numFmtId="0" fontId="19" fillId="0" borderId="31" xfId="0" applyFont="1" applyBorder="1" applyAlignment="1">
      <alignment vertical="center" wrapText="1"/>
    </xf>
    <xf numFmtId="0" fontId="19" fillId="0" borderId="30" xfId="0" applyFont="1" applyBorder="1" applyAlignment="1">
      <alignment vertical="center" wrapText="1"/>
    </xf>
    <xf numFmtId="0" fontId="19" fillId="0" borderId="10" xfId="0" applyFont="1" applyBorder="1" applyAlignment="1">
      <alignment horizontal="left" vertical="top" wrapText="1"/>
    </xf>
    <xf numFmtId="0" fontId="19" fillId="0" borderId="3" xfId="0" applyFont="1" applyBorder="1" applyAlignment="1">
      <alignment horizontal="left" vertical="top" wrapText="1"/>
    </xf>
    <xf numFmtId="0" fontId="19" fillId="0" borderId="29" xfId="0" applyFont="1" applyBorder="1" applyAlignment="1">
      <alignment horizontal="center" vertical="center" wrapText="1"/>
    </xf>
    <xf numFmtId="0" fontId="19" fillId="0" borderId="30" xfId="0" applyFont="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3" xfId="0" applyFill="1" applyBorder="1" applyAlignment="1">
      <alignment horizontal="center" vertical="center" wrapText="1"/>
    </xf>
    <xf numFmtId="0" fontId="0" fillId="0" borderId="0" xfId="0" applyAlignment="1">
      <alignment horizontal="center"/>
    </xf>
    <xf numFmtId="0" fontId="31" fillId="0" borderId="0" xfId="0" applyFont="1" applyAlignment="1">
      <alignment horizontal="left" vertical="center" wrapText="1"/>
    </xf>
    <xf numFmtId="0" fontId="35" fillId="0" borderId="27" xfId="0" applyFont="1" applyBorder="1" applyAlignment="1">
      <alignment horizontal="left" vertical="center" wrapText="1"/>
    </xf>
    <xf numFmtId="0" fontId="35" fillId="0" borderId="0" xfId="0" applyFont="1" applyAlignment="1">
      <alignment horizontal="left" vertical="center" wrapText="1"/>
    </xf>
    <xf numFmtId="0" fontId="43" fillId="0" borderId="0" xfId="0" applyFont="1" applyAlignment="1">
      <alignment horizontal="left" vertical="center" wrapText="1"/>
    </xf>
    <xf numFmtId="0" fontId="43" fillId="0" borderId="27" xfId="0" applyFont="1" applyBorder="1" applyAlignment="1">
      <alignment horizontal="left" vertical="center" wrapText="1"/>
    </xf>
    <xf numFmtId="0" fontId="32" fillId="0" borderId="27" xfId="0" applyFont="1" applyBorder="1" applyAlignment="1">
      <alignment horizontal="left" vertical="center" wrapText="1"/>
    </xf>
    <xf numFmtId="0" fontId="32" fillId="0" borderId="0" xfId="0" applyFont="1" applyAlignment="1">
      <alignment horizontal="left" vertical="center" wrapText="1"/>
    </xf>
    <xf numFmtId="0" fontId="34" fillId="0" borderId="0" xfId="0" applyFont="1" applyAlignment="1">
      <alignment horizontal="left" vertical="center" wrapText="1"/>
    </xf>
    <xf numFmtId="0" fontId="33" fillId="0" borderId="0" xfId="0" applyFont="1" applyAlignment="1">
      <alignment horizontal="left" vertical="center" wrapText="1"/>
    </xf>
    <xf numFmtId="0" fontId="29" fillId="0" borderId="27" xfId="0" applyFont="1" applyBorder="1" applyAlignment="1">
      <alignment horizontal="left" vertical="center" wrapText="1"/>
    </xf>
    <xf numFmtId="0" fontId="33" fillId="0" borderId="27" xfId="0" applyFont="1" applyBorder="1" applyAlignment="1">
      <alignment horizontal="left" vertical="center" wrapText="1"/>
    </xf>
    <xf numFmtId="0" fontId="27" fillId="0" borderId="0" xfId="0" applyFont="1" applyAlignment="1">
      <alignment horizontal="left" vertical="center" wrapText="1"/>
    </xf>
    <xf numFmtId="0" fontId="29" fillId="0" borderId="0" xfId="0" applyFont="1" applyAlignment="1">
      <alignment horizontal="left" vertical="center" wrapText="1"/>
    </xf>
    <xf numFmtId="0" fontId="26" fillId="0" borderId="0" xfId="0" applyFont="1" applyAlignment="1">
      <alignment horizontal="center" vertical="center" wrapText="1"/>
    </xf>
    <xf numFmtId="0" fontId="26" fillId="2" borderId="27" xfId="0" applyFont="1" applyFill="1" applyBorder="1" applyAlignment="1">
      <alignment horizontal="center" vertical="center"/>
    </xf>
    <xf numFmtId="0" fontId="26" fillId="2" borderId="0" xfId="0" applyFont="1" applyFill="1" applyAlignment="1">
      <alignment horizontal="center" vertical="center"/>
    </xf>
    <xf numFmtId="0" fontId="28" fillId="0" borderId="27" xfId="0" applyFont="1" applyBorder="1" applyAlignment="1">
      <alignment horizontal="left" vertical="center" wrapText="1"/>
    </xf>
    <xf numFmtId="0" fontId="0" fillId="0" borderId="0" xfId="0" applyAlignment="1">
      <alignment horizontal="left"/>
    </xf>
    <xf numFmtId="0" fontId="0" fillId="0" borderId="26" xfId="0" applyBorder="1" applyAlignment="1">
      <alignment horizontal="left"/>
    </xf>
    <xf numFmtId="0" fontId="0" fillId="0" borderId="26" xfId="0" applyBorder="1" applyAlignment="1">
      <alignment horizontal="center"/>
    </xf>
    <xf numFmtId="0" fontId="13" fillId="0" borderId="1" xfId="0" applyFont="1" applyBorder="1" applyAlignment="1">
      <alignment horizontal="right" vertical="center"/>
    </xf>
    <xf numFmtId="0" fontId="22" fillId="0" borderId="1" xfId="0" applyFont="1" applyBorder="1" applyAlignment="1">
      <alignment horizontal="right" vertical="center"/>
    </xf>
    <xf numFmtId="0" fontId="14" fillId="5" borderId="1" xfId="0" applyFont="1" applyFill="1" applyBorder="1" applyAlignment="1">
      <alignment horizontal="left" vertical="top"/>
    </xf>
    <xf numFmtId="0" fontId="13" fillId="5" borderId="1" xfId="0" applyFont="1" applyFill="1" applyBorder="1" applyAlignment="1">
      <alignment horizontal="left" vertical="top"/>
    </xf>
    <xf numFmtId="0" fontId="19" fillId="5" borderId="10" xfId="0" applyFont="1" applyFill="1" applyBorder="1" applyAlignment="1">
      <alignment horizontal="center"/>
    </xf>
    <xf numFmtId="0" fontId="19" fillId="5" borderId="11" xfId="0" applyFont="1" applyFill="1" applyBorder="1" applyAlignment="1">
      <alignment horizontal="center"/>
    </xf>
    <xf numFmtId="0" fontId="19" fillId="5" borderId="3" xfId="0" applyFont="1" applyFill="1" applyBorder="1" applyAlignment="1">
      <alignment horizontal="center"/>
    </xf>
    <xf numFmtId="0" fontId="19" fillId="0" borderId="1" xfId="0" applyFont="1" applyBorder="1" applyAlignment="1">
      <alignment horizontal="right"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0" fillId="5" borderId="29" xfId="0" applyFill="1" applyBorder="1" applyAlignment="1">
      <alignment horizontal="center" vertical="center" wrapText="1"/>
    </xf>
    <xf numFmtId="0" fontId="0" fillId="5" borderId="30" xfId="0" applyFill="1" applyBorder="1" applyAlignment="1">
      <alignment horizontal="center" vertical="center" wrapText="1"/>
    </xf>
    <xf numFmtId="0" fontId="20" fillId="0" borderId="2" xfId="0" applyFont="1" applyBorder="1" applyAlignment="1">
      <alignment horizontal="center" vertical="top" wrapText="1"/>
    </xf>
    <xf numFmtId="0" fontId="20" fillId="0" borderId="17" xfId="0" applyFont="1" applyBorder="1" applyAlignment="1">
      <alignment horizontal="center" vertical="top" wrapText="1"/>
    </xf>
    <xf numFmtId="0" fontId="20" fillId="4" borderId="17" xfId="0" applyFont="1" applyFill="1" applyBorder="1" applyAlignment="1">
      <alignment horizontal="center" vertical="top" wrapText="1"/>
    </xf>
    <xf numFmtId="0" fontId="20" fillId="4" borderId="2" xfId="0" applyFont="1" applyFill="1" applyBorder="1" applyAlignment="1">
      <alignment horizontal="center" vertical="top" wrapText="1"/>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46" fillId="3" borderId="1" xfId="0" applyFont="1" applyFill="1" applyBorder="1" applyAlignment="1">
      <alignment horizontal="center" vertical="center" wrapText="1"/>
    </xf>
    <xf numFmtId="0" fontId="0" fillId="3" borderId="1" xfId="0" applyFill="1" applyBorder="1" applyAlignment="1">
      <alignment horizontal="left" vertical="center"/>
    </xf>
    <xf numFmtId="14" fontId="8" fillId="0" borderId="1" xfId="1" applyNumberFormat="1" applyBorder="1" applyAlignment="1">
      <alignment horizontal="center" vertical="center" wrapText="1"/>
    </xf>
    <xf numFmtId="0" fontId="11" fillId="0" borderId="1" xfId="0" applyFont="1" applyBorder="1" applyAlignment="1">
      <alignment horizontal="center" vertical="center" wrapText="1"/>
    </xf>
    <xf numFmtId="0" fontId="1" fillId="3" borderId="13" xfId="0" applyFont="1" applyFill="1" applyBorder="1" applyAlignment="1">
      <alignment horizontal="left" vertical="center" wrapText="1"/>
    </xf>
    <xf numFmtId="0" fontId="1" fillId="3" borderId="14"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8" fillId="0" borderId="13" xfId="1" applyBorder="1" applyAlignment="1">
      <alignment horizontal="center" vertical="center"/>
    </xf>
    <xf numFmtId="0" fontId="18" fillId="0" borderId="14" xfId="1" applyFont="1" applyBorder="1" applyAlignment="1">
      <alignment horizontal="center" vertical="center"/>
    </xf>
    <xf numFmtId="0" fontId="18" fillId="0" borderId="16" xfId="1" applyFont="1" applyBorder="1" applyAlignment="1">
      <alignment horizontal="center" vertical="center"/>
    </xf>
    <xf numFmtId="0" fontId="19" fillId="2" borderId="0" xfId="0" applyFont="1" applyFill="1" applyAlignment="1">
      <alignment horizontal="center" vertical="center"/>
    </xf>
    <xf numFmtId="0" fontId="9" fillId="2" borderId="0" xfId="1" applyFont="1" applyFill="1" applyBorder="1" applyAlignment="1">
      <alignment horizontal="center" vertical="center"/>
    </xf>
    <xf numFmtId="14" fontId="11" fillId="0" borderId="1"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1" fillId="0" borderId="11"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0" fillId="3" borderId="13" xfId="0" applyFill="1" applyBorder="1" applyAlignment="1">
      <alignment horizontal="left" vertical="center"/>
    </xf>
    <xf numFmtId="0" fontId="0" fillId="3" borderId="14" xfId="0" applyFill="1" applyBorder="1" applyAlignment="1">
      <alignment horizontal="left" vertical="center"/>
    </xf>
    <xf numFmtId="0" fontId="0" fillId="3" borderId="15" xfId="0" applyFill="1" applyBorder="1" applyAlignment="1">
      <alignment horizontal="left" vertical="center"/>
    </xf>
    <xf numFmtId="0" fontId="0" fillId="0" borderId="10" xfId="0" applyBorder="1" applyAlignment="1">
      <alignment vertical="center" wrapText="1"/>
    </xf>
    <xf numFmtId="0" fontId="0" fillId="0" borderId="11" xfId="0" applyBorder="1" applyAlignment="1">
      <alignment vertical="center" wrapText="1"/>
    </xf>
    <xf numFmtId="0" fontId="0" fillId="0" borderId="3" xfId="0" applyBorder="1" applyAlignment="1">
      <alignment vertical="center" wrapText="1"/>
    </xf>
    <xf numFmtId="0" fontId="0" fillId="3" borderId="7" xfId="0" applyFill="1" applyBorder="1" applyAlignment="1">
      <alignment horizontal="left" vertical="center"/>
    </xf>
    <xf numFmtId="0" fontId="11" fillId="0" borderId="7" xfId="0" applyFont="1" applyBorder="1" applyAlignment="1">
      <alignment horizontal="center" vertical="center" wrapText="1"/>
    </xf>
    <xf numFmtId="0" fontId="0" fillId="3" borderId="8" xfId="0" applyFill="1" applyBorder="1" applyAlignment="1">
      <alignment horizontal="left" vertical="center"/>
    </xf>
    <xf numFmtId="0" fontId="0" fillId="3" borderId="9" xfId="0" applyFill="1" applyBorder="1" applyAlignment="1">
      <alignment horizontal="left" vertical="center"/>
    </xf>
    <xf numFmtId="0" fontId="0" fillId="0" borderId="2" xfId="0" applyBorder="1" applyAlignment="1">
      <alignment horizontal="center" vertical="center"/>
    </xf>
    <xf numFmtId="0" fontId="0" fillId="3" borderId="10" xfId="0" applyFill="1" applyBorder="1" applyAlignment="1">
      <alignment horizontal="left" vertical="center" wrapText="1"/>
    </xf>
    <xf numFmtId="0" fontId="0" fillId="3" borderId="11" xfId="0" applyFill="1" applyBorder="1" applyAlignment="1">
      <alignment horizontal="left" vertical="center"/>
    </xf>
    <xf numFmtId="0" fontId="0" fillId="3" borderId="3" xfId="0" applyFill="1" applyBorder="1" applyAlignment="1">
      <alignment horizontal="left" vertical="center"/>
    </xf>
    <xf numFmtId="49" fontId="11" fillId="0" borderId="8"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2" xfId="0" applyNumberFormat="1" applyFont="1" applyBorder="1" applyAlignment="1">
      <alignment horizontal="center" vertical="center" wrapText="1"/>
    </xf>
    <xf numFmtId="0" fontId="11" fillId="0" borderId="0" xfId="0" applyFont="1" applyAlignment="1">
      <alignment horizontal="center" vertical="center"/>
    </xf>
    <xf numFmtId="0" fontId="12" fillId="0" borderId="2" xfId="0" applyFont="1" applyBorder="1" applyAlignment="1">
      <alignment horizontal="left" vertical="top" wrapText="1"/>
    </xf>
    <xf numFmtId="0" fontId="11" fillId="0" borderId="2" xfId="0" applyFont="1" applyBorder="1" applyAlignment="1">
      <alignment horizontal="left" vertical="top" wrapText="1"/>
    </xf>
    <xf numFmtId="0" fontId="15" fillId="0" borderId="3" xfId="0" applyFont="1" applyBorder="1" applyAlignment="1">
      <alignment horizontal="left" vertical="top" wrapText="1"/>
    </xf>
    <xf numFmtId="0" fontId="11" fillId="0" borderId="1" xfId="0" applyFont="1" applyBorder="1" applyAlignment="1">
      <alignment horizontal="left" vertical="top" wrapText="1"/>
    </xf>
    <xf numFmtId="0" fontId="14" fillId="0" borderId="4"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4" fillId="0" borderId="2" xfId="0" applyFont="1" applyBorder="1" applyAlignment="1">
      <alignment horizontal="left" vertical="top" wrapText="1"/>
    </xf>
    <xf numFmtId="0" fontId="15" fillId="0" borderId="2" xfId="0" applyFont="1" applyBorder="1" applyAlignment="1">
      <alignment horizontal="left" vertical="top" wrapText="1"/>
    </xf>
    <xf numFmtId="0" fontId="16" fillId="4" borderId="1" xfId="0" applyFont="1" applyFill="1" applyBorder="1" applyAlignment="1">
      <alignment horizontal="center" vertical="center"/>
    </xf>
    <xf numFmtId="0" fontId="16" fillId="4" borderId="6" xfId="0" applyFont="1" applyFill="1" applyBorder="1" applyAlignment="1">
      <alignment horizontal="center" vertical="center"/>
    </xf>
    <xf numFmtId="0" fontId="5" fillId="3" borderId="1" xfId="0" applyFont="1" applyFill="1" applyBorder="1" applyAlignment="1">
      <alignment horizontal="left" vertical="center"/>
    </xf>
    <xf numFmtId="0" fontId="8" fillId="0" borderId="1" xfId="1" applyFill="1" applyBorder="1" applyAlignment="1">
      <alignment horizontal="left" vertical="center"/>
    </xf>
    <xf numFmtId="0" fontId="10" fillId="0" borderId="1" xfId="1" applyFont="1" applyFill="1" applyBorder="1" applyAlignment="1">
      <alignment horizontal="left" vertical="center"/>
    </xf>
    <xf numFmtId="0" fontId="5" fillId="5" borderId="1" xfId="0" applyFont="1" applyFill="1" applyBorder="1" applyAlignment="1">
      <alignment horizontal="left"/>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7" fillId="0" borderId="1" xfId="0" applyFont="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5" fillId="0" borderId="1" xfId="0" applyFont="1" applyBorder="1" applyAlignment="1">
      <alignment horizontal="left" vertical="center" wrapText="1"/>
    </xf>
    <xf numFmtId="49" fontId="7" fillId="0" borderId="1" xfId="0" applyNumberFormat="1" applyFont="1" applyBorder="1" applyAlignment="1">
      <alignment horizontal="left" vertical="center"/>
    </xf>
    <xf numFmtId="0" fontId="0" fillId="5" borderId="22" xfId="0" applyFill="1" applyBorder="1" applyAlignment="1">
      <alignment horizontal="center" vertical="center" wrapText="1"/>
    </xf>
    <xf numFmtId="0" fontId="0" fillId="5" borderId="23" xfId="0" applyFill="1" applyBorder="1" applyAlignment="1">
      <alignment horizontal="center" vertical="center" wrapText="1"/>
    </xf>
    <xf numFmtId="0" fontId="0" fillId="5" borderId="31" xfId="0" applyFill="1" applyBorder="1" applyAlignment="1">
      <alignment horizontal="center" vertical="center" wrapText="1"/>
    </xf>
  </cellXfs>
  <cellStyles count="3">
    <cellStyle name="Hyperlink" xfId="1" builtinId="8"/>
    <cellStyle name="Normal" xfId="0" builtinId="0"/>
    <cellStyle name="Normal 2" xfId="2" xr:uid="{638FA74A-5CEE-4D2C-ADB3-88897187E23E}"/>
  </cellStyles>
  <dxfs count="18">
    <dxf>
      <font>
        <b val="0"/>
        <i val="0"/>
        <strike val="0"/>
        <condense val="0"/>
        <extend val="0"/>
        <outline val="0"/>
        <shadow val="0"/>
        <u val="none"/>
        <vertAlign val="baseline"/>
        <sz val="11"/>
        <color theme="1"/>
        <name val="Calibri"/>
        <family val="2"/>
        <charset val="204"/>
        <scheme val="minor"/>
      </font>
      <alignment horizontal="center" vertical="bottom" textRotation="0" wrapText="0" indent="0" justifyLastLine="0" shrinkToFit="0" readingOrder="0"/>
    </dxf>
    <dxf>
      <font>
        <b/>
        <strike val="0"/>
        <outline val="0"/>
        <shadow val="0"/>
        <u val="none"/>
        <vertAlign val="baseline"/>
        <sz val="1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charset val="204"/>
        <scheme val="minor"/>
      </font>
      <alignment horizontal="center" vertical="bottom" textRotation="0" wrapText="0" indent="0" justifyLastLine="0" shrinkToFit="0" readingOrder="0"/>
    </dxf>
    <dxf>
      <font>
        <strike val="0"/>
        <outline val="0"/>
        <shadow val="0"/>
        <u val="none"/>
        <vertAlign val="baseline"/>
        <sz val="1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charset val="204"/>
        <scheme val="minor"/>
      </font>
      <alignment horizontal="center" vertical="bottom" textRotation="0" wrapText="0" indent="0" justifyLastLine="0" shrinkToFit="0" readingOrder="0"/>
    </dxf>
    <dxf>
      <font>
        <strike val="0"/>
        <outline val="0"/>
        <shadow val="0"/>
        <u val="none"/>
        <vertAlign val="baseline"/>
        <sz val="1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charset val="204"/>
        <scheme val="minor"/>
      </font>
      <alignment horizontal="center" vertical="bottom" textRotation="0" wrapText="0" indent="0" justifyLastLine="0" shrinkToFit="0" readingOrder="0"/>
    </dxf>
    <dxf>
      <font>
        <strike val="0"/>
        <outline val="0"/>
        <shadow val="0"/>
        <u val="none"/>
        <vertAlign val="baseline"/>
        <sz val="1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charset val="204"/>
        <scheme val="minor"/>
      </font>
      <alignment horizontal="center" vertical="bottom" textRotation="0" wrapText="0" indent="0" justifyLastLine="0" shrinkToFit="0" readingOrder="0"/>
    </dxf>
    <dxf>
      <font>
        <strike val="0"/>
        <outline val="0"/>
        <shadow val="0"/>
        <u val="none"/>
        <vertAlign val="baseline"/>
        <sz val="11"/>
        <name val="Calibri"/>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charset val="204"/>
        <scheme val="minor"/>
      </font>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charset val="204"/>
        <scheme val="minor"/>
      </font>
      <alignment horizontal="general" vertical="bottom" textRotation="0" wrapText="1" indent="0" justifyLastLine="0" shrinkToFit="0" readingOrder="0"/>
    </dxf>
    <dxf>
      <font>
        <strike val="0"/>
        <outline val="0"/>
        <shadow val="0"/>
        <u val="none"/>
        <vertAlign val="baseline"/>
        <sz val="1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charset val="204"/>
        <scheme val="minor"/>
      </font>
    </dxf>
    <dxf>
      <font>
        <strike val="0"/>
        <outline val="0"/>
        <shadow val="0"/>
        <u val="none"/>
        <vertAlign val="baseline"/>
        <sz val="11"/>
        <name val="Calibri"/>
        <scheme val="minor"/>
      </font>
    </dxf>
    <dxf>
      <font>
        <strike val="0"/>
        <outline val="0"/>
        <shadow val="0"/>
        <u val="none"/>
        <vertAlign val="baseline"/>
        <sz val="11"/>
        <name val="Calibri"/>
        <scheme val="minor"/>
      </font>
    </dxf>
    <dxf>
      <font>
        <strike val="0"/>
        <outline val="0"/>
        <shadow val="0"/>
        <u val="none"/>
        <vertAlign val="baseline"/>
        <sz val="11"/>
        <color theme="0"/>
        <name val="Calibri"/>
        <scheme val="minor"/>
      </font>
      <fill>
        <patternFill patternType="solid">
          <fgColor indexed="64"/>
          <bgColor rgb="FFC00000"/>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83127</xdr:colOff>
      <xdr:row>0</xdr:row>
      <xdr:rowOff>35046</xdr:rowOff>
    </xdr:from>
    <xdr:to>
      <xdr:col>16</xdr:col>
      <xdr:colOff>916849</xdr:colOff>
      <xdr:row>3</xdr:row>
      <xdr:rowOff>348904</xdr:rowOff>
    </xdr:to>
    <xdr:pic>
      <xdr:nvPicPr>
        <xdr:cNvPr id="2" name="Picture 1">
          <a:extLst>
            <a:ext uri="{FF2B5EF4-FFF2-40B4-BE49-F238E27FC236}">
              <a16:creationId xmlns:a16="http://schemas.microsoft.com/office/drawing/2014/main" id="{D1340DB7-7E8F-28FC-733F-AD4453CBBF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0254" y="35046"/>
          <a:ext cx="3244413" cy="854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7770351-50E2-4C10-8383-8293B8A076A7}" name="Table2" displayName="Table2" ref="A1:H34" totalsRowShown="0" headerRowDxfId="17" dataDxfId="16">
  <autoFilter ref="A1:H34" xr:uid="{97770351-50E2-4C10-8383-8293B8A076A7}"/>
  <tableColumns count="8">
    <tableColumn id="1" xr3:uid="{121546C4-1218-4814-A267-7BEC1690BD41}" name="№" dataDxfId="15" totalsRowDxfId="14"/>
    <tableColumn id="2" xr3:uid="{8C6A97F7-1C9B-489A-8A18-DD65EEDAE713}" name="Найменування товару" dataDxfId="13" totalsRowDxfId="12"/>
    <tableColumn id="3" xr3:uid="{290065A8-8AAA-4768-9C34-8D187774F8C9}" name="Технічні вимоги / Характеристики" dataDxfId="11" totalsRowDxfId="10"/>
    <tableColumn id="4" xr3:uid="{ED1E9EDB-F6C3-42C2-9048-2CC830E97ACC}" name="Од. вим." dataDxfId="9" totalsRowDxfId="8"/>
    <tableColumn id="5" xr3:uid="{F462762B-9378-4F6C-B60C-89B08D000E5E}" name="Харків" dataDxfId="7" totalsRowDxfId="6"/>
    <tableColumn id="6" xr3:uid="{6781085E-D4D2-4966-B072-04DCB2B5E0AA}" name="Львів" dataDxfId="5" totalsRowDxfId="4"/>
    <tableColumn id="7" xr3:uid="{9619EB40-C80C-416B-8752-1F7F373698B5}" name="Дніпро" dataDxfId="3" totalsRowDxfId="2"/>
    <tableColumn id="8" xr3:uid="{EF0D1CA7-9A8C-42C1-B963-517979F52EC6}" name="Всього" dataDxfId="1" totalsRowDxfId="0"/>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rfq.ukr@drc.ngo" TargetMode="External"/><Relationship Id="rId2" Type="http://schemas.openxmlformats.org/officeDocument/2006/relationships/hyperlink" Target="mailto:ykoval@ga.net.ua" TargetMode="External"/><Relationship Id="rId1" Type="http://schemas.openxmlformats.org/officeDocument/2006/relationships/hyperlink" Target="mailto:zakupivli.ag@gm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zakupivli.ag@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AB143-21A2-4B32-9894-45277B6F3D82}">
  <sheetPr>
    <pageSetUpPr fitToPage="1"/>
  </sheetPr>
  <dimension ref="B1:S328"/>
  <sheetViews>
    <sheetView tabSelected="1" topLeftCell="A13" zoomScale="70" zoomScaleNormal="70" workbookViewId="0">
      <selection activeCell="B17" sqref="B17:F17"/>
    </sheetView>
  </sheetViews>
  <sheetFormatPr defaultRowHeight="14.5" x14ac:dyDescent="0.35"/>
  <cols>
    <col min="1" max="1" width="4.54296875" customWidth="1"/>
    <col min="2" max="2" width="5.54296875" customWidth="1"/>
    <col min="3" max="3" width="17" customWidth="1"/>
    <col min="4" max="4" width="22.26953125" customWidth="1"/>
    <col min="5" max="5" width="41.6328125" customWidth="1"/>
    <col min="7" max="7" width="9.54296875" customWidth="1"/>
    <col min="8" max="8" width="8" customWidth="1"/>
    <col min="9" max="9" width="9.7265625" customWidth="1"/>
    <col min="10" max="10" width="11.36328125" customWidth="1"/>
    <col min="11" max="11" width="18.26953125" customWidth="1"/>
    <col min="12" max="12" width="16.26953125" customWidth="1"/>
    <col min="14" max="14" width="12.453125" customWidth="1"/>
    <col min="15" max="15" width="10.7265625" customWidth="1"/>
    <col min="16" max="16" width="11.1796875" customWidth="1"/>
    <col min="17" max="17" width="23" customWidth="1"/>
    <col min="18" max="18" width="4" customWidth="1"/>
  </cols>
  <sheetData>
    <row r="1" spans="2:17" ht="14.5" customHeight="1" x14ac:dyDescent="0.35">
      <c r="B1" s="150" t="s">
        <v>100</v>
      </c>
      <c r="C1" s="150"/>
      <c r="D1" s="150"/>
      <c r="E1" s="150"/>
      <c r="F1" s="150"/>
      <c r="G1" s="150"/>
      <c r="H1" s="150"/>
      <c r="I1" s="150"/>
      <c r="J1" s="150"/>
      <c r="K1" s="150"/>
      <c r="L1" s="150"/>
      <c r="M1" s="150"/>
      <c r="N1" s="150"/>
      <c r="O1" s="150"/>
      <c r="P1" s="150"/>
      <c r="Q1" s="150"/>
    </row>
    <row r="2" spans="2:17" ht="14.5" customHeight="1" x14ac:dyDescent="0.35">
      <c r="B2" s="150"/>
      <c r="C2" s="150"/>
      <c r="D2" s="150"/>
      <c r="E2" s="150"/>
      <c r="F2" s="150"/>
      <c r="G2" s="150"/>
      <c r="H2" s="150"/>
      <c r="I2" s="150"/>
      <c r="J2" s="150"/>
      <c r="K2" s="150"/>
      <c r="L2" s="150"/>
      <c r="M2" s="150"/>
      <c r="N2" s="150"/>
      <c r="O2" s="150"/>
      <c r="P2" s="150"/>
      <c r="Q2" s="150"/>
    </row>
    <row r="3" spans="2:17" ht="14.5" customHeight="1" x14ac:dyDescent="0.35">
      <c r="B3" s="150"/>
      <c r="C3" s="150"/>
      <c r="D3" s="150"/>
      <c r="E3" s="150"/>
      <c r="F3" s="150"/>
      <c r="G3" s="150"/>
      <c r="H3" s="150"/>
      <c r="I3" s="150"/>
      <c r="J3" s="150"/>
      <c r="K3" s="150"/>
      <c r="L3" s="150"/>
      <c r="M3" s="150"/>
      <c r="N3" s="150"/>
      <c r="O3" s="150"/>
      <c r="P3" s="150"/>
      <c r="Q3" s="150"/>
    </row>
    <row r="4" spans="2:17" ht="29.25" customHeight="1" x14ac:dyDescent="0.35">
      <c r="B4" s="150"/>
      <c r="C4" s="150"/>
      <c r="D4" s="150"/>
      <c r="E4" s="150"/>
      <c r="F4" s="150"/>
      <c r="G4" s="150"/>
      <c r="H4" s="150"/>
      <c r="I4" s="150"/>
      <c r="J4" s="150"/>
      <c r="K4" s="150"/>
      <c r="L4" s="150"/>
      <c r="M4" s="150"/>
      <c r="N4" s="150"/>
      <c r="O4" s="150"/>
      <c r="P4" s="150"/>
      <c r="Q4" s="150"/>
    </row>
    <row r="5" spans="2:17" ht="9.65" customHeight="1" x14ac:dyDescent="0.35">
      <c r="B5" s="1"/>
      <c r="C5" s="1"/>
      <c r="D5" s="1"/>
      <c r="E5" s="1"/>
      <c r="F5" s="1"/>
      <c r="G5" s="1"/>
      <c r="H5" s="1"/>
      <c r="I5" s="1"/>
      <c r="J5" s="1"/>
      <c r="K5" s="1"/>
      <c r="L5" s="1"/>
      <c r="M5" s="1"/>
      <c r="N5" s="1"/>
      <c r="O5" s="1"/>
      <c r="P5" s="1"/>
      <c r="Q5" s="1"/>
    </row>
    <row r="6" spans="2:17" s="2" customFormat="1" ht="16.5" customHeight="1" x14ac:dyDescent="0.35">
      <c r="B6" s="151" t="s">
        <v>66</v>
      </c>
      <c r="C6" s="151"/>
      <c r="D6" s="151"/>
      <c r="E6" s="151"/>
      <c r="F6" s="151"/>
      <c r="G6" s="151"/>
      <c r="H6" s="151"/>
      <c r="I6" s="151"/>
      <c r="J6" s="152" t="s">
        <v>0</v>
      </c>
      <c r="K6" s="152"/>
      <c r="L6" s="152"/>
      <c r="M6" s="152"/>
      <c r="N6" s="152"/>
      <c r="O6" s="152"/>
      <c r="P6" s="152"/>
      <c r="Q6" s="152"/>
    </row>
    <row r="7" spans="2:17" ht="48.65" customHeight="1" x14ac:dyDescent="0.35">
      <c r="B7" s="143" t="s">
        <v>1</v>
      </c>
      <c r="C7" s="143"/>
      <c r="D7" s="143"/>
      <c r="E7" s="153" t="s">
        <v>67</v>
      </c>
      <c r="F7" s="153"/>
      <c r="G7" s="153"/>
      <c r="H7" s="153"/>
      <c r="I7" s="153"/>
      <c r="J7" s="143" t="s">
        <v>2</v>
      </c>
      <c r="K7" s="143"/>
      <c r="L7" s="143"/>
      <c r="M7" s="146"/>
      <c r="N7" s="146"/>
      <c r="O7" s="146"/>
      <c r="P7" s="146"/>
      <c r="Q7" s="146"/>
    </row>
    <row r="8" spans="2:17" ht="43.9" customHeight="1" x14ac:dyDescent="0.35">
      <c r="B8" s="143" t="s">
        <v>3</v>
      </c>
      <c r="C8" s="143"/>
      <c r="D8" s="143"/>
      <c r="E8" s="147" t="s">
        <v>68</v>
      </c>
      <c r="F8" s="148"/>
      <c r="G8" s="148"/>
      <c r="H8" s="148"/>
      <c r="I8" s="148"/>
      <c r="J8" s="143" t="s">
        <v>3</v>
      </c>
      <c r="K8" s="143"/>
      <c r="L8" s="143"/>
      <c r="M8" s="146"/>
      <c r="N8" s="146"/>
      <c r="O8" s="146"/>
      <c r="P8" s="146"/>
      <c r="Q8" s="146"/>
    </row>
    <row r="9" spans="2:17" ht="14.5" customHeight="1" x14ac:dyDescent="0.35">
      <c r="B9" s="143" t="s">
        <v>4</v>
      </c>
      <c r="C9" s="143"/>
      <c r="D9" s="143"/>
      <c r="E9" s="149" t="s">
        <v>69</v>
      </c>
      <c r="F9" s="149"/>
      <c r="G9" s="149"/>
      <c r="H9" s="149"/>
      <c r="I9" s="149"/>
      <c r="J9" s="143" t="s">
        <v>4</v>
      </c>
      <c r="K9" s="143"/>
      <c r="L9" s="143"/>
      <c r="M9" s="146"/>
      <c r="N9" s="146"/>
      <c r="O9" s="146"/>
      <c r="P9" s="146"/>
      <c r="Q9" s="146"/>
    </row>
    <row r="10" spans="2:17" ht="14.5" customHeight="1" x14ac:dyDescent="0.35">
      <c r="B10" s="143" t="s">
        <v>5</v>
      </c>
      <c r="C10" s="143"/>
      <c r="D10" s="143"/>
      <c r="E10" s="154" t="s">
        <v>74</v>
      </c>
      <c r="F10" s="154"/>
      <c r="G10" s="154"/>
      <c r="H10" s="154"/>
      <c r="I10" s="154"/>
      <c r="J10" s="143" t="s">
        <v>5</v>
      </c>
      <c r="K10" s="143"/>
      <c r="L10" s="143"/>
      <c r="M10" s="146"/>
      <c r="N10" s="146"/>
      <c r="O10" s="146"/>
      <c r="P10" s="146"/>
      <c r="Q10" s="146"/>
    </row>
    <row r="11" spans="2:17" ht="14.5" customHeight="1" x14ac:dyDescent="0.35">
      <c r="B11" s="143" t="s">
        <v>6</v>
      </c>
      <c r="C11" s="143"/>
      <c r="D11" s="143"/>
      <c r="E11" s="144" t="s">
        <v>72</v>
      </c>
      <c r="F11" s="145"/>
      <c r="G11" s="145"/>
      <c r="H11" s="145"/>
      <c r="I11" s="145"/>
      <c r="J11" s="143" t="s">
        <v>6</v>
      </c>
      <c r="K11" s="143"/>
      <c r="L11" s="143"/>
      <c r="M11" s="146"/>
      <c r="N11" s="146"/>
      <c r="O11" s="146"/>
      <c r="P11" s="146"/>
      <c r="Q11" s="146"/>
    </row>
    <row r="12" spans="2:17" ht="19.5" customHeight="1" x14ac:dyDescent="0.35">
      <c r="E12" s="131"/>
      <c r="F12" s="131"/>
      <c r="G12" s="131"/>
      <c r="H12" s="131"/>
      <c r="I12" s="131"/>
      <c r="J12" s="131"/>
      <c r="K12" s="131"/>
      <c r="L12" s="131"/>
    </row>
    <row r="13" spans="2:17" ht="52.5" customHeight="1" x14ac:dyDescent="0.35">
      <c r="B13" s="132" t="s">
        <v>101</v>
      </c>
      <c r="C13" s="133"/>
      <c r="D13" s="133"/>
      <c r="E13" s="133"/>
      <c r="F13" s="133"/>
      <c r="G13" s="133"/>
      <c r="H13" s="133"/>
      <c r="I13" s="133"/>
      <c r="J13" s="134" t="s">
        <v>102</v>
      </c>
      <c r="K13" s="135"/>
      <c r="L13" s="135"/>
      <c r="M13" s="135"/>
      <c r="N13" s="135"/>
      <c r="O13" s="135"/>
      <c r="P13" s="135"/>
      <c r="Q13" s="135"/>
    </row>
    <row r="14" spans="2:17" ht="116.5" customHeight="1" x14ac:dyDescent="0.35">
      <c r="B14" s="136" t="s">
        <v>185</v>
      </c>
      <c r="C14" s="137"/>
      <c r="D14" s="137"/>
      <c r="E14" s="137"/>
      <c r="F14" s="137"/>
      <c r="G14" s="137"/>
      <c r="H14" s="137"/>
      <c r="I14" s="138"/>
      <c r="J14" s="139" t="s">
        <v>184</v>
      </c>
      <c r="K14" s="140"/>
      <c r="L14" s="140"/>
      <c r="M14" s="140"/>
      <c r="N14" s="140"/>
      <c r="O14" s="140"/>
      <c r="P14" s="140"/>
      <c r="Q14" s="140"/>
    </row>
    <row r="15" spans="2:17" ht="19.899999999999999" customHeight="1" x14ac:dyDescent="0.35">
      <c r="B15" s="3"/>
      <c r="C15" s="4"/>
      <c r="D15" s="4"/>
      <c r="E15" s="4"/>
      <c r="F15" s="4"/>
      <c r="G15" s="4"/>
      <c r="H15" s="4"/>
      <c r="I15" s="4"/>
      <c r="J15" s="3"/>
      <c r="K15" s="3"/>
      <c r="L15" s="3"/>
      <c r="M15" s="3"/>
      <c r="N15" s="3"/>
      <c r="O15" s="3"/>
      <c r="P15" s="3"/>
      <c r="Q15" s="3"/>
    </row>
    <row r="16" spans="2:17" s="5" customFormat="1" ht="32.65" customHeight="1" x14ac:dyDescent="0.45">
      <c r="B16" s="141" t="s">
        <v>7</v>
      </c>
      <c r="C16" s="141"/>
      <c r="D16" s="141"/>
      <c r="E16" s="141"/>
      <c r="F16" s="141"/>
      <c r="G16" s="141"/>
      <c r="H16" s="141"/>
      <c r="I16" s="141"/>
      <c r="J16" s="141"/>
      <c r="K16" s="141"/>
      <c r="L16" s="141"/>
      <c r="M16" s="141"/>
      <c r="N16" s="141"/>
      <c r="O16" s="142"/>
      <c r="P16" s="142"/>
      <c r="Q16" s="142"/>
    </row>
    <row r="17" spans="2:17" ht="37.15" customHeight="1" x14ac:dyDescent="0.35">
      <c r="B17" s="120" t="s">
        <v>8</v>
      </c>
      <c r="C17" s="120"/>
      <c r="D17" s="120"/>
      <c r="E17" s="120"/>
      <c r="F17" s="120"/>
      <c r="G17" s="121" t="s">
        <v>103</v>
      </c>
      <c r="H17" s="121"/>
      <c r="I17" s="121"/>
      <c r="J17" s="122" t="s">
        <v>9</v>
      </c>
      <c r="K17" s="123"/>
      <c r="L17" s="123"/>
      <c r="M17" s="123"/>
      <c r="N17" s="123"/>
      <c r="O17" s="124" t="s">
        <v>10</v>
      </c>
      <c r="P17" s="124"/>
      <c r="Q17" s="124"/>
    </row>
    <row r="18" spans="2:17" ht="37.15" customHeight="1" x14ac:dyDescent="0.35">
      <c r="B18" s="99" t="s">
        <v>11</v>
      </c>
      <c r="C18" s="99"/>
      <c r="D18" s="99"/>
      <c r="E18" s="99"/>
      <c r="F18" s="99"/>
      <c r="G18" s="110">
        <v>46084</v>
      </c>
      <c r="H18" s="101"/>
      <c r="I18" s="101"/>
      <c r="J18" s="125" t="s">
        <v>73</v>
      </c>
      <c r="K18" s="126"/>
      <c r="L18" s="126"/>
      <c r="M18" s="126"/>
      <c r="N18" s="127"/>
      <c r="O18" s="128" t="s">
        <v>263</v>
      </c>
      <c r="P18" s="129"/>
      <c r="Q18" s="130"/>
    </row>
    <row r="19" spans="2:17" ht="37.15" customHeight="1" x14ac:dyDescent="0.35">
      <c r="B19" s="99" t="s">
        <v>12</v>
      </c>
      <c r="C19" s="99"/>
      <c r="D19" s="99"/>
      <c r="E19" s="99"/>
      <c r="F19" s="99"/>
      <c r="G19" s="110">
        <v>46090</v>
      </c>
      <c r="H19" s="101"/>
      <c r="I19" s="101"/>
      <c r="J19" s="99" t="s">
        <v>13</v>
      </c>
      <c r="K19" s="99"/>
      <c r="L19" s="99"/>
      <c r="M19" s="99"/>
      <c r="N19" s="99"/>
      <c r="O19" s="111" t="s">
        <v>264</v>
      </c>
      <c r="P19" s="112"/>
      <c r="Q19" s="113"/>
    </row>
    <row r="20" spans="2:17" ht="96" customHeight="1" x14ac:dyDescent="0.35">
      <c r="B20" s="99" t="s">
        <v>14</v>
      </c>
      <c r="C20" s="99"/>
      <c r="D20" s="99"/>
      <c r="E20" s="99"/>
      <c r="F20" s="99"/>
      <c r="G20" s="110" t="s">
        <v>71</v>
      </c>
      <c r="H20" s="101"/>
      <c r="I20" s="101"/>
      <c r="J20" s="114" t="s">
        <v>15</v>
      </c>
      <c r="K20" s="115"/>
      <c r="L20" s="115"/>
      <c r="M20" s="115"/>
      <c r="N20" s="116"/>
      <c r="O20" s="117" t="s">
        <v>265</v>
      </c>
      <c r="P20" s="118"/>
      <c r="Q20" s="119"/>
    </row>
    <row r="21" spans="2:17" ht="37.15" customHeight="1" x14ac:dyDescent="0.35">
      <c r="B21" s="99" t="s">
        <v>16</v>
      </c>
      <c r="C21" s="99"/>
      <c r="D21" s="99"/>
      <c r="E21" s="99"/>
      <c r="F21" s="99"/>
      <c r="G21" s="100" t="s">
        <v>70</v>
      </c>
      <c r="H21" s="101"/>
      <c r="I21" s="101"/>
      <c r="J21" s="102" t="s">
        <v>17</v>
      </c>
      <c r="K21" s="103"/>
      <c r="L21" s="103"/>
      <c r="M21" s="103"/>
      <c r="N21" s="104"/>
      <c r="O21" s="105" t="s">
        <v>72</v>
      </c>
      <c r="P21" s="106"/>
      <c r="Q21" s="107"/>
    </row>
    <row r="22" spans="2:17" ht="34.9" customHeight="1" x14ac:dyDescent="0.35">
      <c r="J22" s="108"/>
      <c r="K22" s="108"/>
      <c r="L22" s="108"/>
      <c r="M22" s="108"/>
      <c r="N22" s="108"/>
      <c r="O22" s="109"/>
      <c r="P22" s="109"/>
      <c r="Q22" s="109"/>
    </row>
    <row r="23" spans="2:17" s="5" customFormat="1" ht="19.5" customHeight="1" x14ac:dyDescent="0.45">
      <c r="B23" s="90" t="s">
        <v>66</v>
      </c>
      <c r="C23" s="90"/>
      <c r="D23" s="90"/>
      <c r="E23" s="90"/>
      <c r="F23" s="90"/>
      <c r="G23" s="90"/>
      <c r="H23" s="90"/>
      <c r="I23" s="91"/>
      <c r="J23" s="92" t="s">
        <v>18</v>
      </c>
      <c r="K23" s="92"/>
      <c r="L23" s="92"/>
      <c r="M23" s="93"/>
      <c r="N23" s="93"/>
      <c r="O23" s="93"/>
      <c r="P23" s="92"/>
      <c r="Q23" s="92"/>
    </row>
    <row r="24" spans="2:17" ht="109.15" customHeight="1" x14ac:dyDescent="0.35">
      <c r="B24" s="6" t="s">
        <v>19</v>
      </c>
      <c r="C24" s="94" t="s">
        <v>20</v>
      </c>
      <c r="D24" s="95"/>
      <c r="E24" s="7" t="s">
        <v>21</v>
      </c>
      <c r="F24" s="96" t="s">
        <v>22</v>
      </c>
      <c r="G24" s="96"/>
      <c r="H24" s="97" t="s">
        <v>23</v>
      </c>
      <c r="I24" s="96"/>
      <c r="J24" s="98" t="s">
        <v>183</v>
      </c>
      <c r="K24" s="96"/>
      <c r="L24" s="96"/>
      <c r="M24" s="96" t="s">
        <v>24</v>
      </c>
      <c r="N24" s="96"/>
      <c r="O24" s="96" t="s">
        <v>25</v>
      </c>
      <c r="P24" s="96"/>
      <c r="Q24" s="8" t="s">
        <v>26</v>
      </c>
    </row>
    <row r="25" spans="2:17" ht="51.5" customHeight="1" x14ac:dyDescent="0.35">
      <c r="B25" s="9">
        <v>1</v>
      </c>
      <c r="C25" s="49" t="s">
        <v>186</v>
      </c>
      <c r="D25" s="50"/>
      <c r="E25" s="24" t="s">
        <v>187</v>
      </c>
      <c r="F25" s="44" t="s">
        <v>206</v>
      </c>
      <c r="G25" s="48" t="s">
        <v>207</v>
      </c>
      <c r="H25" s="51">
        <v>60</v>
      </c>
      <c r="I25" s="52"/>
      <c r="J25" s="88" t="s">
        <v>262</v>
      </c>
      <c r="K25" s="54"/>
      <c r="L25" s="89"/>
      <c r="M25" s="88"/>
      <c r="N25" s="89"/>
      <c r="O25" s="88"/>
      <c r="P25" s="89"/>
      <c r="Q25" s="25">
        <f>O25*M25</f>
        <v>0</v>
      </c>
    </row>
    <row r="26" spans="2:17" ht="51.5" customHeight="1" x14ac:dyDescent="0.35">
      <c r="B26" s="27">
        <v>2</v>
      </c>
      <c r="C26" s="49" t="s">
        <v>188</v>
      </c>
      <c r="D26" s="50"/>
      <c r="E26" s="24" t="s">
        <v>189</v>
      </c>
      <c r="F26" s="44" t="s">
        <v>208</v>
      </c>
      <c r="G26" s="45" t="s">
        <v>209</v>
      </c>
      <c r="H26" s="51">
        <v>30</v>
      </c>
      <c r="I26" s="52"/>
      <c r="J26" s="53"/>
      <c r="K26" s="54"/>
      <c r="L26" s="55"/>
      <c r="M26" s="53"/>
      <c r="N26" s="55"/>
      <c r="O26" s="53"/>
      <c r="P26" s="55"/>
      <c r="Q26" s="28">
        <f t="shared" ref="Q26:Q28" si="0">O26*M26</f>
        <v>0</v>
      </c>
    </row>
    <row r="27" spans="2:17" ht="51.5" customHeight="1" x14ac:dyDescent="0.35">
      <c r="B27" s="9">
        <v>3</v>
      </c>
      <c r="C27" s="49" t="s">
        <v>190</v>
      </c>
      <c r="D27" s="50"/>
      <c r="E27" s="24" t="s">
        <v>191</v>
      </c>
      <c r="F27" s="44" t="s">
        <v>206</v>
      </c>
      <c r="G27" s="45" t="s">
        <v>207</v>
      </c>
      <c r="H27" s="51">
        <v>20</v>
      </c>
      <c r="I27" s="52"/>
      <c r="J27" s="53"/>
      <c r="K27" s="54"/>
      <c r="L27" s="55"/>
      <c r="M27" s="53"/>
      <c r="N27" s="55"/>
      <c r="O27" s="53"/>
      <c r="P27" s="55"/>
      <c r="Q27" s="28">
        <f t="shared" si="0"/>
        <v>0</v>
      </c>
    </row>
    <row r="28" spans="2:17" ht="51.5" customHeight="1" x14ac:dyDescent="0.35">
      <c r="B28" s="27">
        <v>4</v>
      </c>
      <c r="C28" s="49" t="s">
        <v>192</v>
      </c>
      <c r="D28" s="50"/>
      <c r="E28" s="24" t="s">
        <v>193</v>
      </c>
      <c r="F28" s="44" t="s">
        <v>210</v>
      </c>
      <c r="G28" s="45" t="s">
        <v>211</v>
      </c>
      <c r="H28" s="51">
        <v>20</v>
      </c>
      <c r="I28" s="52"/>
      <c r="J28" s="53"/>
      <c r="K28" s="54"/>
      <c r="L28" s="55"/>
      <c r="M28" s="53"/>
      <c r="N28" s="55"/>
      <c r="O28" s="53"/>
      <c r="P28" s="55"/>
      <c r="Q28" s="28">
        <f t="shared" si="0"/>
        <v>0</v>
      </c>
    </row>
    <row r="29" spans="2:17" ht="51.5" customHeight="1" x14ac:dyDescent="0.35">
      <c r="B29" s="9">
        <v>5</v>
      </c>
      <c r="C29" s="49" t="s">
        <v>194</v>
      </c>
      <c r="D29" s="50"/>
      <c r="E29" s="24" t="s">
        <v>195</v>
      </c>
      <c r="F29" s="44" t="s">
        <v>210</v>
      </c>
      <c r="G29" s="45" t="s">
        <v>211</v>
      </c>
      <c r="H29" s="51">
        <v>200</v>
      </c>
      <c r="I29" s="52"/>
      <c r="J29" s="53"/>
      <c r="K29" s="54"/>
      <c r="L29" s="55"/>
      <c r="M29" s="53"/>
      <c r="N29" s="55"/>
      <c r="O29" s="53"/>
      <c r="P29" s="55"/>
      <c r="Q29" s="28">
        <f t="shared" ref="Q29:Q30" si="1">O29*M29</f>
        <v>0</v>
      </c>
    </row>
    <row r="30" spans="2:17" ht="51.5" customHeight="1" x14ac:dyDescent="0.35">
      <c r="B30" s="9">
        <v>6</v>
      </c>
      <c r="C30" s="49" t="s">
        <v>196</v>
      </c>
      <c r="D30" s="50"/>
      <c r="E30" s="24" t="s">
        <v>197</v>
      </c>
      <c r="F30" s="44" t="s">
        <v>212</v>
      </c>
      <c r="G30" s="45" t="s">
        <v>213</v>
      </c>
      <c r="H30" s="51">
        <v>20</v>
      </c>
      <c r="I30" s="52"/>
      <c r="J30" s="53"/>
      <c r="K30" s="54"/>
      <c r="L30" s="55"/>
      <c r="M30" s="53"/>
      <c r="N30" s="55"/>
      <c r="O30" s="53"/>
      <c r="P30" s="55"/>
      <c r="Q30" s="28">
        <f t="shared" si="1"/>
        <v>0</v>
      </c>
    </row>
    <row r="31" spans="2:17" ht="51.5" customHeight="1" x14ac:dyDescent="0.35">
      <c r="B31" s="27">
        <v>7</v>
      </c>
      <c r="C31" s="49" t="s">
        <v>198</v>
      </c>
      <c r="D31" s="50"/>
      <c r="E31" s="24" t="s">
        <v>199</v>
      </c>
      <c r="F31" s="44" t="s">
        <v>206</v>
      </c>
      <c r="G31" s="48" t="s">
        <v>207</v>
      </c>
      <c r="H31" s="51">
        <v>100</v>
      </c>
      <c r="I31" s="52"/>
      <c r="J31" s="88"/>
      <c r="K31" s="54"/>
      <c r="L31" s="89"/>
      <c r="M31" s="88"/>
      <c r="N31" s="89"/>
      <c r="O31" s="88"/>
      <c r="P31" s="89"/>
      <c r="Q31" s="25">
        <f>O31*M31</f>
        <v>0</v>
      </c>
    </row>
    <row r="32" spans="2:17" ht="51.5" customHeight="1" x14ac:dyDescent="0.35">
      <c r="B32" s="9">
        <v>8</v>
      </c>
      <c r="C32" s="49" t="s">
        <v>200</v>
      </c>
      <c r="D32" s="50"/>
      <c r="E32" s="24" t="s">
        <v>201</v>
      </c>
      <c r="F32" s="44" t="s">
        <v>206</v>
      </c>
      <c r="G32" s="45" t="s">
        <v>207</v>
      </c>
      <c r="H32" s="51">
        <v>22</v>
      </c>
      <c r="I32" s="52"/>
      <c r="J32" s="53"/>
      <c r="K32" s="54"/>
      <c r="L32" s="55"/>
      <c r="M32" s="53"/>
      <c r="N32" s="55"/>
      <c r="O32" s="53"/>
      <c r="P32" s="55"/>
      <c r="Q32" s="28">
        <f t="shared" ref="Q32:Q36" si="2">O32*M32</f>
        <v>0</v>
      </c>
    </row>
    <row r="33" spans="2:17" ht="51.5" customHeight="1" x14ac:dyDescent="0.35">
      <c r="B33" s="27">
        <v>9</v>
      </c>
      <c r="C33" s="49" t="s">
        <v>202</v>
      </c>
      <c r="D33" s="50"/>
      <c r="E33" s="24" t="s">
        <v>203</v>
      </c>
      <c r="F33" s="44" t="s">
        <v>206</v>
      </c>
      <c r="G33" s="45" t="s">
        <v>207</v>
      </c>
      <c r="H33" s="51">
        <v>39</v>
      </c>
      <c r="I33" s="52"/>
      <c r="J33" s="53"/>
      <c r="K33" s="54"/>
      <c r="L33" s="55"/>
      <c r="M33" s="53"/>
      <c r="N33" s="55"/>
      <c r="O33" s="53"/>
      <c r="P33" s="55"/>
      <c r="Q33" s="28">
        <f t="shared" si="2"/>
        <v>0</v>
      </c>
    </row>
    <row r="34" spans="2:17" ht="51.5" customHeight="1" x14ac:dyDescent="0.35">
      <c r="B34" s="9">
        <v>10</v>
      </c>
      <c r="C34" s="49" t="s">
        <v>204</v>
      </c>
      <c r="D34" s="50"/>
      <c r="E34" s="24" t="s">
        <v>205</v>
      </c>
      <c r="F34" s="44" t="s">
        <v>208</v>
      </c>
      <c r="G34" s="45" t="s">
        <v>209</v>
      </c>
      <c r="H34" s="51">
        <v>10</v>
      </c>
      <c r="I34" s="52"/>
      <c r="J34" s="53"/>
      <c r="K34" s="54"/>
      <c r="L34" s="55"/>
      <c r="M34" s="53"/>
      <c r="N34" s="55"/>
      <c r="O34" s="53"/>
      <c r="P34" s="55"/>
      <c r="Q34" s="28">
        <f t="shared" si="2"/>
        <v>0</v>
      </c>
    </row>
    <row r="35" spans="2:17" ht="51.5" customHeight="1" x14ac:dyDescent="0.35">
      <c r="B35" s="9">
        <v>11</v>
      </c>
      <c r="C35" s="49" t="s">
        <v>214</v>
      </c>
      <c r="D35" s="50"/>
      <c r="E35" s="24" t="s">
        <v>215</v>
      </c>
      <c r="F35" s="44" t="s">
        <v>208</v>
      </c>
      <c r="G35" s="45" t="s">
        <v>209</v>
      </c>
      <c r="H35" s="51">
        <v>17</v>
      </c>
      <c r="I35" s="52"/>
      <c r="J35" s="53"/>
      <c r="K35" s="54"/>
      <c r="L35" s="55"/>
      <c r="M35" s="53"/>
      <c r="N35" s="55"/>
      <c r="O35" s="53"/>
      <c r="P35" s="55"/>
      <c r="Q35" s="28">
        <f t="shared" si="2"/>
        <v>0</v>
      </c>
    </row>
    <row r="36" spans="2:17" ht="51.5" customHeight="1" x14ac:dyDescent="0.35">
      <c r="B36" s="27">
        <v>12</v>
      </c>
      <c r="C36" s="49" t="s">
        <v>216</v>
      </c>
      <c r="D36" s="50"/>
      <c r="E36" s="24" t="s">
        <v>217</v>
      </c>
      <c r="F36" s="44" t="s">
        <v>218</v>
      </c>
      <c r="G36" s="45" t="s">
        <v>219</v>
      </c>
      <c r="H36" s="51">
        <v>4</v>
      </c>
      <c r="I36" s="52"/>
      <c r="J36" s="53"/>
      <c r="K36" s="54"/>
      <c r="L36" s="55"/>
      <c r="M36" s="53"/>
      <c r="N36" s="55"/>
      <c r="O36" s="53"/>
      <c r="P36" s="55"/>
      <c r="Q36" s="28">
        <f t="shared" si="2"/>
        <v>0</v>
      </c>
    </row>
    <row r="37" spans="2:17" ht="51.5" customHeight="1" x14ac:dyDescent="0.35">
      <c r="B37" s="9">
        <v>13</v>
      </c>
      <c r="C37" s="49" t="s">
        <v>220</v>
      </c>
      <c r="D37" s="50"/>
      <c r="E37" s="24" t="s">
        <v>221</v>
      </c>
      <c r="F37" s="44" t="s">
        <v>208</v>
      </c>
      <c r="G37" s="48" t="s">
        <v>209</v>
      </c>
      <c r="H37" s="51">
        <v>22</v>
      </c>
      <c r="I37" s="52"/>
      <c r="J37" s="88"/>
      <c r="K37" s="54"/>
      <c r="L37" s="89"/>
      <c r="M37" s="88"/>
      <c r="N37" s="89"/>
      <c r="O37" s="88"/>
      <c r="P37" s="89"/>
      <c r="Q37" s="25">
        <f>O37*M37</f>
        <v>0</v>
      </c>
    </row>
    <row r="38" spans="2:17" ht="51.5" customHeight="1" x14ac:dyDescent="0.35">
      <c r="B38" s="27">
        <v>14</v>
      </c>
      <c r="C38" s="49" t="s">
        <v>222</v>
      </c>
      <c r="D38" s="50"/>
      <c r="E38" s="24" t="s">
        <v>223</v>
      </c>
      <c r="F38" s="44" t="s">
        <v>218</v>
      </c>
      <c r="G38" s="45" t="s">
        <v>219</v>
      </c>
      <c r="H38" s="51">
        <v>3</v>
      </c>
      <c r="I38" s="52"/>
      <c r="J38" s="53"/>
      <c r="K38" s="54"/>
      <c r="L38" s="55"/>
      <c r="M38" s="53"/>
      <c r="N38" s="55"/>
      <c r="O38" s="53"/>
      <c r="P38" s="55"/>
      <c r="Q38" s="28">
        <f t="shared" ref="Q38:Q43" si="3">O38*M38</f>
        <v>0</v>
      </c>
    </row>
    <row r="39" spans="2:17" ht="51.5" customHeight="1" x14ac:dyDescent="0.35">
      <c r="B39" s="9">
        <v>15</v>
      </c>
      <c r="C39" s="49" t="s">
        <v>224</v>
      </c>
      <c r="D39" s="50"/>
      <c r="E39" s="24" t="s">
        <v>225</v>
      </c>
      <c r="F39" s="44" t="s">
        <v>208</v>
      </c>
      <c r="G39" s="45" t="s">
        <v>209</v>
      </c>
      <c r="H39" s="51">
        <v>35</v>
      </c>
      <c r="I39" s="52"/>
      <c r="J39" s="53"/>
      <c r="K39" s="54"/>
      <c r="L39" s="55"/>
      <c r="M39" s="53"/>
      <c r="N39" s="55"/>
      <c r="O39" s="53"/>
      <c r="P39" s="55"/>
      <c r="Q39" s="28">
        <f t="shared" si="3"/>
        <v>0</v>
      </c>
    </row>
    <row r="40" spans="2:17" ht="51.5" customHeight="1" x14ac:dyDescent="0.35">
      <c r="B40" s="9">
        <v>16</v>
      </c>
      <c r="C40" s="49" t="s">
        <v>226</v>
      </c>
      <c r="D40" s="50"/>
      <c r="E40" s="24" t="s">
        <v>227</v>
      </c>
      <c r="F40" s="44" t="s">
        <v>208</v>
      </c>
      <c r="G40" s="45" t="s">
        <v>209</v>
      </c>
      <c r="H40" s="51">
        <v>10</v>
      </c>
      <c r="I40" s="52"/>
      <c r="J40" s="53"/>
      <c r="K40" s="54"/>
      <c r="L40" s="55"/>
      <c r="M40" s="53"/>
      <c r="N40" s="55"/>
      <c r="O40" s="53"/>
      <c r="P40" s="55"/>
      <c r="Q40" s="28">
        <f t="shared" si="3"/>
        <v>0</v>
      </c>
    </row>
    <row r="41" spans="2:17" ht="51.5" customHeight="1" x14ac:dyDescent="0.35">
      <c r="B41" s="27">
        <v>17</v>
      </c>
      <c r="C41" s="49" t="s">
        <v>228</v>
      </c>
      <c r="D41" s="50"/>
      <c r="E41" s="24" t="s">
        <v>229</v>
      </c>
      <c r="F41" s="44" t="s">
        <v>208</v>
      </c>
      <c r="G41" s="45" t="s">
        <v>209</v>
      </c>
      <c r="H41" s="51">
        <v>30</v>
      </c>
      <c r="I41" s="52"/>
      <c r="J41" s="53"/>
      <c r="K41" s="54"/>
      <c r="L41" s="55"/>
      <c r="M41" s="53"/>
      <c r="N41" s="55"/>
      <c r="O41" s="53"/>
      <c r="P41" s="55"/>
      <c r="Q41" s="28">
        <f t="shared" si="3"/>
        <v>0</v>
      </c>
    </row>
    <row r="42" spans="2:17" ht="51.5" customHeight="1" x14ac:dyDescent="0.35">
      <c r="B42" s="9">
        <v>18</v>
      </c>
      <c r="C42" s="49" t="s">
        <v>230</v>
      </c>
      <c r="D42" s="50"/>
      <c r="E42" s="24" t="s">
        <v>231</v>
      </c>
      <c r="F42" s="44" t="s">
        <v>208</v>
      </c>
      <c r="G42" s="45" t="s">
        <v>209</v>
      </c>
      <c r="H42" s="51">
        <v>16</v>
      </c>
      <c r="I42" s="52"/>
      <c r="J42" s="53"/>
      <c r="K42" s="54"/>
      <c r="L42" s="55"/>
      <c r="M42" s="53"/>
      <c r="N42" s="55"/>
      <c r="O42" s="53"/>
      <c r="P42" s="55"/>
      <c r="Q42" s="28">
        <f t="shared" si="3"/>
        <v>0</v>
      </c>
    </row>
    <row r="43" spans="2:17" ht="51.5" customHeight="1" x14ac:dyDescent="0.35">
      <c r="B43" s="27">
        <v>19</v>
      </c>
      <c r="C43" s="49" t="s">
        <v>232</v>
      </c>
      <c r="D43" s="50"/>
      <c r="E43" s="24" t="s">
        <v>233</v>
      </c>
      <c r="F43" s="44" t="s">
        <v>208</v>
      </c>
      <c r="G43" s="45" t="s">
        <v>209</v>
      </c>
      <c r="H43" s="51">
        <v>200</v>
      </c>
      <c r="I43" s="52"/>
      <c r="J43" s="53"/>
      <c r="K43" s="54"/>
      <c r="L43" s="55"/>
      <c r="M43" s="53"/>
      <c r="N43" s="55"/>
      <c r="O43" s="53"/>
      <c r="P43" s="55"/>
      <c r="Q43" s="28">
        <f t="shared" si="3"/>
        <v>0</v>
      </c>
    </row>
    <row r="44" spans="2:17" ht="51.5" customHeight="1" x14ac:dyDescent="0.35">
      <c r="B44" s="9">
        <v>20</v>
      </c>
      <c r="C44" s="49" t="s">
        <v>234</v>
      </c>
      <c r="D44" s="50"/>
      <c r="E44" s="24" t="s">
        <v>235</v>
      </c>
      <c r="F44" s="44" t="s">
        <v>210</v>
      </c>
      <c r="G44" s="48" t="s">
        <v>211</v>
      </c>
      <c r="H44" s="51">
        <v>110</v>
      </c>
      <c r="I44" s="52"/>
      <c r="J44" s="88"/>
      <c r="K44" s="54"/>
      <c r="L44" s="89"/>
      <c r="M44" s="88"/>
      <c r="N44" s="89"/>
      <c r="O44" s="88"/>
      <c r="P44" s="89"/>
      <c r="Q44" s="25">
        <f>O44*M44</f>
        <v>0</v>
      </c>
    </row>
    <row r="45" spans="2:17" ht="51.5" customHeight="1" x14ac:dyDescent="0.35">
      <c r="B45" s="9">
        <v>21</v>
      </c>
      <c r="C45" s="49" t="s">
        <v>236</v>
      </c>
      <c r="D45" s="50"/>
      <c r="E45" s="24" t="s">
        <v>237</v>
      </c>
      <c r="F45" s="44" t="s">
        <v>206</v>
      </c>
      <c r="G45" s="45" t="s">
        <v>207</v>
      </c>
      <c r="H45" s="51">
        <v>130</v>
      </c>
      <c r="I45" s="52"/>
      <c r="J45" s="53"/>
      <c r="K45" s="54"/>
      <c r="L45" s="55"/>
      <c r="M45" s="53"/>
      <c r="N45" s="55"/>
      <c r="O45" s="53"/>
      <c r="P45" s="55"/>
      <c r="Q45" s="28">
        <f t="shared" ref="Q45:Q49" si="4">O45*M45</f>
        <v>0</v>
      </c>
    </row>
    <row r="46" spans="2:17" ht="51.5" customHeight="1" x14ac:dyDescent="0.35">
      <c r="B46" s="27">
        <v>22</v>
      </c>
      <c r="C46" s="49" t="s">
        <v>238</v>
      </c>
      <c r="D46" s="50"/>
      <c r="E46" s="24" t="s">
        <v>239</v>
      </c>
      <c r="F46" s="44" t="s">
        <v>206</v>
      </c>
      <c r="G46" s="45" t="s">
        <v>207</v>
      </c>
      <c r="H46" s="51">
        <v>55</v>
      </c>
      <c r="I46" s="52"/>
      <c r="J46" s="53"/>
      <c r="K46" s="54"/>
      <c r="L46" s="55"/>
      <c r="M46" s="53"/>
      <c r="N46" s="55"/>
      <c r="O46" s="53"/>
      <c r="P46" s="55"/>
      <c r="Q46" s="28">
        <f t="shared" si="4"/>
        <v>0</v>
      </c>
    </row>
    <row r="47" spans="2:17" ht="51.5" customHeight="1" x14ac:dyDescent="0.35">
      <c r="B47" s="9">
        <v>23</v>
      </c>
      <c r="C47" s="49" t="s">
        <v>240</v>
      </c>
      <c r="D47" s="50"/>
      <c r="E47" s="24" t="s">
        <v>241</v>
      </c>
      <c r="F47" s="44" t="s">
        <v>208</v>
      </c>
      <c r="G47" s="45" t="s">
        <v>209</v>
      </c>
      <c r="H47" s="51">
        <v>9</v>
      </c>
      <c r="I47" s="52"/>
      <c r="J47" s="53"/>
      <c r="K47" s="54"/>
      <c r="L47" s="55"/>
      <c r="M47" s="53"/>
      <c r="N47" s="55"/>
      <c r="O47" s="53"/>
      <c r="P47" s="55"/>
      <c r="Q47" s="28">
        <f t="shared" si="4"/>
        <v>0</v>
      </c>
    </row>
    <row r="48" spans="2:17" ht="51.5" customHeight="1" x14ac:dyDescent="0.35">
      <c r="B48" s="27">
        <v>24</v>
      </c>
      <c r="C48" s="49" t="s">
        <v>242</v>
      </c>
      <c r="D48" s="50"/>
      <c r="E48" s="24" t="s">
        <v>243</v>
      </c>
      <c r="F48" s="44" t="s">
        <v>208</v>
      </c>
      <c r="G48" s="45" t="s">
        <v>209</v>
      </c>
      <c r="H48" s="51">
        <v>10</v>
      </c>
      <c r="I48" s="52"/>
      <c r="J48" s="53"/>
      <c r="K48" s="54"/>
      <c r="L48" s="55"/>
      <c r="M48" s="53"/>
      <c r="N48" s="55"/>
      <c r="O48" s="53"/>
      <c r="P48" s="55"/>
      <c r="Q48" s="28">
        <f t="shared" si="4"/>
        <v>0</v>
      </c>
    </row>
    <row r="49" spans="2:19" ht="51.5" customHeight="1" x14ac:dyDescent="0.35">
      <c r="B49" s="9">
        <v>25</v>
      </c>
      <c r="C49" s="49" t="s">
        <v>244</v>
      </c>
      <c r="D49" s="50"/>
      <c r="E49" s="24" t="s">
        <v>245</v>
      </c>
      <c r="F49" s="44" t="s">
        <v>208</v>
      </c>
      <c r="G49" s="45" t="s">
        <v>209</v>
      </c>
      <c r="H49" s="51">
        <v>1</v>
      </c>
      <c r="I49" s="52"/>
      <c r="J49" s="53"/>
      <c r="K49" s="54"/>
      <c r="L49" s="55"/>
      <c r="M49" s="53"/>
      <c r="N49" s="55"/>
      <c r="O49" s="53"/>
      <c r="P49" s="55"/>
      <c r="Q49" s="28">
        <f t="shared" si="4"/>
        <v>0</v>
      </c>
    </row>
    <row r="50" spans="2:19" ht="51.5" customHeight="1" x14ac:dyDescent="0.35">
      <c r="B50" s="9">
        <v>26</v>
      </c>
      <c r="C50" s="49" t="s">
        <v>246</v>
      </c>
      <c r="D50" s="50"/>
      <c r="E50" s="24" t="s">
        <v>247</v>
      </c>
      <c r="F50" s="44" t="s">
        <v>208</v>
      </c>
      <c r="G50" s="48" t="s">
        <v>209</v>
      </c>
      <c r="H50" s="51">
        <v>4</v>
      </c>
      <c r="I50" s="52"/>
      <c r="J50" s="88"/>
      <c r="K50" s="54"/>
      <c r="L50" s="89"/>
      <c r="M50" s="88"/>
      <c r="N50" s="89"/>
      <c r="O50" s="88"/>
      <c r="P50" s="89"/>
      <c r="Q50" s="25">
        <f>O50*M50</f>
        <v>0</v>
      </c>
    </row>
    <row r="51" spans="2:19" ht="51.5" customHeight="1" x14ac:dyDescent="0.35">
      <c r="B51" s="27">
        <v>27</v>
      </c>
      <c r="C51" s="49" t="s">
        <v>248</v>
      </c>
      <c r="D51" s="50"/>
      <c r="E51" s="24" t="s">
        <v>249</v>
      </c>
      <c r="F51" s="44" t="s">
        <v>206</v>
      </c>
      <c r="G51" s="45" t="s">
        <v>207</v>
      </c>
      <c r="H51" s="51">
        <v>1</v>
      </c>
      <c r="I51" s="52"/>
      <c r="J51" s="53"/>
      <c r="K51" s="54"/>
      <c r="L51" s="55"/>
      <c r="M51" s="53"/>
      <c r="N51" s="55"/>
      <c r="O51" s="53"/>
      <c r="P51" s="55"/>
      <c r="Q51" s="28">
        <f t="shared" ref="Q51:Q55" si="5">O51*M51</f>
        <v>0</v>
      </c>
    </row>
    <row r="52" spans="2:19" ht="51.5" customHeight="1" x14ac:dyDescent="0.35">
      <c r="B52" s="9">
        <v>28</v>
      </c>
      <c r="C52" s="49" t="s">
        <v>250</v>
      </c>
      <c r="D52" s="50"/>
      <c r="E52" s="24" t="s">
        <v>251</v>
      </c>
      <c r="F52" s="44" t="s">
        <v>208</v>
      </c>
      <c r="G52" s="45" t="s">
        <v>209</v>
      </c>
      <c r="H52" s="51">
        <v>1</v>
      </c>
      <c r="I52" s="52"/>
      <c r="J52" s="53"/>
      <c r="K52" s="54"/>
      <c r="L52" s="55"/>
      <c r="M52" s="53"/>
      <c r="N52" s="55"/>
      <c r="O52" s="53"/>
      <c r="P52" s="55"/>
      <c r="Q52" s="28">
        <f t="shared" si="5"/>
        <v>0</v>
      </c>
    </row>
    <row r="53" spans="2:19" ht="51.5" customHeight="1" x14ac:dyDescent="0.35">
      <c r="B53" s="27">
        <v>29</v>
      </c>
      <c r="C53" s="49" t="s">
        <v>252</v>
      </c>
      <c r="D53" s="50"/>
      <c r="E53" s="24" t="s">
        <v>253</v>
      </c>
      <c r="F53" s="44" t="s">
        <v>208</v>
      </c>
      <c r="G53" s="45" t="s">
        <v>209</v>
      </c>
      <c r="H53" s="51">
        <v>15</v>
      </c>
      <c r="I53" s="52"/>
      <c r="J53" s="53"/>
      <c r="K53" s="54"/>
      <c r="L53" s="55"/>
      <c r="M53" s="53"/>
      <c r="N53" s="55"/>
      <c r="O53" s="53"/>
      <c r="P53" s="55"/>
      <c r="Q53" s="28">
        <f t="shared" si="5"/>
        <v>0</v>
      </c>
    </row>
    <row r="54" spans="2:19" ht="51.5" customHeight="1" x14ac:dyDescent="0.35">
      <c r="B54" s="9">
        <v>30</v>
      </c>
      <c r="C54" s="49" t="s">
        <v>254</v>
      </c>
      <c r="D54" s="50"/>
      <c r="E54" s="24" t="s">
        <v>255</v>
      </c>
      <c r="F54" s="44" t="s">
        <v>208</v>
      </c>
      <c r="G54" s="45" t="s">
        <v>209</v>
      </c>
      <c r="H54" s="51">
        <v>5</v>
      </c>
      <c r="I54" s="52"/>
      <c r="J54" s="53"/>
      <c r="K54" s="54"/>
      <c r="L54" s="55"/>
      <c r="M54" s="53"/>
      <c r="N54" s="55"/>
      <c r="O54" s="53"/>
      <c r="P54" s="55"/>
      <c r="Q54" s="28">
        <f t="shared" si="5"/>
        <v>0</v>
      </c>
    </row>
    <row r="55" spans="2:19" ht="51.5" customHeight="1" x14ac:dyDescent="0.35">
      <c r="B55" s="9">
        <v>31</v>
      </c>
      <c r="C55" s="49" t="s">
        <v>256</v>
      </c>
      <c r="D55" s="50"/>
      <c r="E55" s="24" t="s">
        <v>257</v>
      </c>
      <c r="F55" s="44" t="s">
        <v>208</v>
      </c>
      <c r="G55" s="45" t="s">
        <v>209</v>
      </c>
      <c r="H55" s="51">
        <v>7</v>
      </c>
      <c r="I55" s="52"/>
      <c r="J55" s="53"/>
      <c r="K55" s="54"/>
      <c r="L55" s="55"/>
      <c r="M55" s="53"/>
      <c r="N55" s="55"/>
      <c r="O55" s="53"/>
      <c r="P55" s="55"/>
      <c r="Q55" s="28">
        <f t="shared" si="5"/>
        <v>0</v>
      </c>
    </row>
    <row r="56" spans="2:19" ht="51.5" customHeight="1" x14ac:dyDescent="0.35">
      <c r="B56" s="9">
        <v>32</v>
      </c>
      <c r="C56" s="49" t="s">
        <v>258</v>
      </c>
      <c r="D56" s="50"/>
      <c r="E56" s="24" t="s">
        <v>259</v>
      </c>
      <c r="F56" s="44" t="s">
        <v>208</v>
      </c>
      <c r="G56" s="45" t="s">
        <v>209</v>
      </c>
      <c r="H56" s="51">
        <v>7</v>
      </c>
      <c r="I56" s="52"/>
      <c r="J56" s="53"/>
      <c r="K56" s="54"/>
      <c r="L56" s="55"/>
      <c r="M56" s="53"/>
      <c r="N56" s="55"/>
      <c r="O56" s="53"/>
      <c r="P56" s="55"/>
      <c r="Q56" s="28">
        <f t="shared" ref="Q56:Q57" si="6">O56*M56</f>
        <v>0</v>
      </c>
    </row>
    <row r="57" spans="2:19" ht="51.5" customHeight="1" x14ac:dyDescent="0.35">
      <c r="B57" s="9">
        <v>33</v>
      </c>
      <c r="C57" s="49" t="s">
        <v>260</v>
      </c>
      <c r="D57" s="50"/>
      <c r="E57" s="42" t="s">
        <v>261</v>
      </c>
      <c r="F57" s="46" t="s">
        <v>208</v>
      </c>
      <c r="G57" s="47" t="s">
        <v>209</v>
      </c>
      <c r="H57" s="51">
        <v>30</v>
      </c>
      <c r="I57" s="52"/>
      <c r="J57" s="155"/>
      <c r="K57" s="156"/>
      <c r="L57" s="157"/>
      <c r="M57" s="155"/>
      <c r="N57" s="157"/>
      <c r="O57" s="155"/>
      <c r="P57" s="157"/>
      <c r="Q57" s="28">
        <f t="shared" si="6"/>
        <v>0</v>
      </c>
    </row>
    <row r="58" spans="2:19" ht="36.75" customHeight="1" x14ac:dyDescent="0.35">
      <c r="B58" s="84" t="s">
        <v>27</v>
      </c>
      <c r="C58" s="84"/>
      <c r="D58" s="84"/>
      <c r="E58" s="84"/>
      <c r="F58" s="84"/>
      <c r="G58" s="84"/>
      <c r="H58" s="84"/>
      <c r="I58" s="84"/>
      <c r="J58" s="84"/>
      <c r="K58" s="84"/>
      <c r="L58" s="84"/>
      <c r="M58" s="84"/>
      <c r="N58" s="84"/>
      <c r="O58" s="84"/>
      <c r="P58" s="84"/>
      <c r="Q58" s="26">
        <f>SUM(Q25:Q30)</f>
        <v>0</v>
      </c>
      <c r="R58" s="85"/>
      <c r="S58" s="85"/>
    </row>
    <row r="59" spans="2:19" ht="36.75" customHeight="1" x14ac:dyDescent="0.35">
      <c r="B59" s="84" t="s">
        <v>28</v>
      </c>
      <c r="C59" s="84"/>
      <c r="D59" s="84"/>
      <c r="E59" s="84"/>
      <c r="F59" s="84"/>
      <c r="G59" s="84"/>
      <c r="H59" s="84"/>
      <c r="I59" s="84"/>
      <c r="J59" s="84"/>
      <c r="K59" s="84"/>
      <c r="L59" s="84"/>
      <c r="M59" s="84"/>
      <c r="N59" s="84"/>
      <c r="O59" s="84"/>
      <c r="P59" s="84"/>
      <c r="Q59" s="10"/>
      <c r="R59" s="85"/>
      <c r="S59" s="85"/>
    </row>
    <row r="60" spans="2:19" ht="36.75" customHeight="1" x14ac:dyDescent="0.35">
      <c r="B60" s="84" t="s">
        <v>29</v>
      </c>
      <c r="C60" s="84"/>
      <c r="D60" s="84"/>
      <c r="E60" s="84"/>
      <c r="F60" s="84"/>
      <c r="G60" s="84"/>
      <c r="H60" s="84"/>
      <c r="I60" s="84"/>
      <c r="J60" s="84"/>
      <c r="K60" s="84"/>
      <c r="L60" s="84"/>
      <c r="M60" s="84"/>
      <c r="N60" s="84"/>
      <c r="O60" s="84"/>
      <c r="P60" s="84"/>
      <c r="Q60" s="10">
        <f>Q59+Q58</f>
        <v>0</v>
      </c>
      <c r="R60" s="85"/>
      <c r="S60" s="85"/>
    </row>
    <row r="61" spans="2:19" ht="8.5" customHeight="1" x14ac:dyDescent="0.35">
      <c r="B61" s="12"/>
      <c r="C61" s="12"/>
      <c r="D61" s="12"/>
      <c r="E61" s="12"/>
      <c r="F61" s="12"/>
      <c r="G61" s="12"/>
      <c r="H61" s="12"/>
      <c r="I61" s="12"/>
      <c r="J61" s="12"/>
      <c r="K61" s="12"/>
      <c r="L61" s="12"/>
      <c r="M61" s="12"/>
      <c r="N61" s="12"/>
      <c r="O61" s="12"/>
      <c r="P61" s="12"/>
      <c r="Q61" s="13"/>
      <c r="R61" s="11"/>
      <c r="S61" s="11"/>
    </row>
    <row r="62" spans="2:19" ht="30" customHeight="1" x14ac:dyDescent="0.35">
      <c r="B62" s="77" t="s">
        <v>30</v>
      </c>
      <c r="C62" s="78"/>
      <c r="D62" s="78"/>
      <c r="E62" s="78"/>
      <c r="F62" s="78"/>
      <c r="G62" s="78"/>
      <c r="H62" s="78"/>
      <c r="I62" s="78"/>
      <c r="J62" s="78"/>
      <c r="K62" s="78"/>
      <c r="L62" s="78"/>
      <c r="M62" s="14"/>
      <c r="N62" s="81"/>
      <c r="O62" s="82"/>
      <c r="P62" s="82"/>
      <c r="Q62" s="83"/>
    </row>
    <row r="63" spans="2:19" ht="8.5" customHeight="1" x14ac:dyDescent="0.35">
      <c r="B63" s="15"/>
      <c r="C63" s="15"/>
      <c r="D63" s="15"/>
      <c r="E63" s="15"/>
      <c r="F63" s="15"/>
      <c r="G63" s="15"/>
      <c r="H63" s="15"/>
      <c r="I63" s="12"/>
      <c r="J63" s="12"/>
      <c r="K63" s="12"/>
      <c r="M63" s="16"/>
    </row>
    <row r="64" spans="2:19" ht="30" customHeight="1" x14ac:dyDescent="0.35">
      <c r="B64" s="77" t="s">
        <v>87</v>
      </c>
      <c r="C64" s="78"/>
      <c r="D64" s="78"/>
      <c r="E64" s="78"/>
      <c r="F64" s="78"/>
      <c r="G64" s="78"/>
      <c r="H64" s="78"/>
      <c r="I64" s="78"/>
      <c r="J64" s="78"/>
      <c r="K64" s="78"/>
      <c r="L64" s="78"/>
      <c r="M64" s="14"/>
      <c r="N64" s="81"/>
      <c r="O64" s="82"/>
      <c r="P64" s="82"/>
      <c r="Q64" s="83"/>
    </row>
    <row r="65" spans="2:17" ht="8.5" customHeight="1" x14ac:dyDescent="0.35">
      <c r="B65" s="15"/>
      <c r="C65" s="15"/>
      <c r="D65" s="15"/>
      <c r="E65" s="15"/>
      <c r="F65" s="15"/>
      <c r="G65" s="15"/>
      <c r="H65" s="15"/>
      <c r="I65" s="12"/>
      <c r="J65" s="12"/>
      <c r="K65" s="12"/>
      <c r="M65" s="16"/>
    </row>
    <row r="66" spans="2:17" ht="30" customHeight="1" x14ac:dyDescent="0.35">
      <c r="B66" s="77" t="s">
        <v>98</v>
      </c>
      <c r="C66" s="78"/>
      <c r="D66" s="78"/>
      <c r="E66" s="78"/>
      <c r="F66" s="78"/>
      <c r="G66" s="78"/>
      <c r="H66" s="78"/>
      <c r="I66" s="78"/>
      <c r="J66" s="78"/>
      <c r="K66" s="78"/>
      <c r="L66" s="78"/>
      <c r="M66" s="14"/>
      <c r="N66" s="81"/>
      <c r="O66" s="82"/>
      <c r="P66" s="82"/>
      <c r="Q66" s="83"/>
    </row>
    <row r="67" spans="2:17" ht="8.5" customHeight="1" x14ac:dyDescent="0.35">
      <c r="B67" s="17"/>
      <c r="C67" s="18"/>
      <c r="D67" s="18"/>
      <c r="E67" s="18"/>
      <c r="F67" s="18"/>
      <c r="G67" s="18"/>
      <c r="H67" s="18"/>
      <c r="I67" s="18"/>
      <c r="J67" s="18"/>
      <c r="K67" s="18"/>
      <c r="L67" s="18"/>
      <c r="M67" s="14"/>
      <c r="N67" s="19"/>
      <c r="O67" s="19"/>
      <c r="P67" s="19"/>
    </row>
    <row r="68" spans="2:17" ht="96.65" customHeight="1" x14ac:dyDescent="0.35">
      <c r="B68" s="79" t="s">
        <v>31</v>
      </c>
      <c r="C68" s="80"/>
      <c r="D68" s="80"/>
      <c r="E68" s="80"/>
      <c r="F68" s="80"/>
      <c r="G68" s="80"/>
      <c r="H68" s="80"/>
      <c r="I68" s="80"/>
      <c r="J68" s="80"/>
      <c r="K68" s="80"/>
      <c r="L68" s="80"/>
      <c r="M68" s="80"/>
      <c r="N68" s="80"/>
      <c r="O68" s="80"/>
      <c r="P68" s="80"/>
      <c r="Q68" s="80"/>
    </row>
    <row r="69" spans="2:17" ht="8.5" customHeight="1" x14ac:dyDescent="0.35">
      <c r="B69" s="15"/>
      <c r="C69" s="15"/>
      <c r="D69" s="15"/>
      <c r="E69" s="15"/>
      <c r="F69" s="15"/>
      <c r="G69" s="15"/>
      <c r="H69" s="15"/>
      <c r="I69" s="20"/>
      <c r="J69" s="15"/>
      <c r="K69" s="15"/>
      <c r="L69" s="56"/>
      <c r="M69" s="56"/>
      <c r="N69" s="56"/>
    </row>
    <row r="70" spans="2:17" ht="63" customHeight="1" x14ac:dyDescent="0.35">
      <c r="B70" s="86" t="s">
        <v>32</v>
      </c>
      <c r="C70" s="86"/>
      <c r="D70" s="86"/>
      <c r="E70" s="86"/>
      <c r="F70" s="86"/>
      <c r="G70" s="86"/>
      <c r="H70" s="86"/>
      <c r="I70" s="86"/>
      <c r="J70" s="87" t="s">
        <v>33</v>
      </c>
      <c r="K70" s="86"/>
      <c r="L70" s="86"/>
      <c r="M70" s="86"/>
      <c r="N70" s="86"/>
      <c r="O70" s="86"/>
      <c r="P70" s="86"/>
      <c r="Q70" s="86"/>
    </row>
    <row r="71" spans="2:17" ht="34.9" customHeight="1" x14ac:dyDescent="0.35">
      <c r="B71" s="74" t="s">
        <v>34</v>
      </c>
      <c r="C71" s="74"/>
      <c r="D71" s="74"/>
      <c r="E71" s="74"/>
      <c r="G71" s="74"/>
      <c r="H71" s="74"/>
      <c r="I71" s="75"/>
      <c r="J71" s="74" t="s">
        <v>35</v>
      </c>
      <c r="K71" s="74"/>
      <c r="L71" s="74"/>
      <c r="M71" s="74"/>
      <c r="N71" s="74"/>
      <c r="O71" s="74"/>
      <c r="P71" s="74"/>
      <c r="Q71" s="74"/>
    </row>
    <row r="72" spans="2:17" ht="25.15" customHeight="1" x14ac:dyDescent="0.35">
      <c r="B72" s="56"/>
      <c r="C72" s="56"/>
      <c r="D72" s="56"/>
      <c r="E72" s="56"/>
      <c r="F72" s="56"/>
      <c r="G72" s="56"/>
      <c r="H72" s="56"/>
      <c r="I72" s="76"/>
    </row>
    <row r="73" spans="2:17" ht="34.9" customHeight="1" x14ac:dyDescent="0.35">
      <c r="B73" t="s">
        <v>36</v>
      </c>
      <c r="G73" s="74"/>
      <c r="H73" s="74"/>
      <c r="I73" s="75"/>
      <c r="J73" s="74" t="s">
        <v>37</v>
      </c>
      <c r="K73" s="74"/>
      <c r="L73" s="74"/>
      <c r="M73" s="74"/>
      <c r="N73" s="74"/>
      <c r="O73" s="74"/>
      <c r="P73" s="74"/>
      <c r="Q73" s="74"/>
    </row>
    <row r="74" spans="2:17" x14ac:dyDescent="0.35">
      <c r="I74" s="21"/>
    </row>
    <row r="75" spans="2:17" x14ac:dyDescent="0.35">
      <c r="I75" s="21"/>
    </row>
    <row r="76" spans="2:17" ht="26.25" customHeight="1" x14ac:dyDescent="0.35">
      <c r="B76" s="22" t="s">
        <v>38</v>
      </c>
      <c r="C76" s="22"/>
      <c r="D76" s="22"/>
      <c r="E76" s="22"/>
      <c r="F76" s="22"/>
      <c r="G76" s="22"/>
      <c r="H76" s="22"/>
      <c r="I76" s="23"/>
      <c r="J76" s="22"/>
      <c r="K76" s="22"/>
      <c r="L76" s="22"/>
      <c r="M76" s="22"/>
      <c r="N76" s="22"/>
      <c r="O76" s="22"/>
      <c r="P76" s="22"/>
      <c r="Q76" s="22"/>
    </row>
    <row r="77" spans="2:17" x14ac:dyDescent="0.35">
      <c r="I77" s="21"/>
    </row>
    <row r="78" spans="2:17" x14ac:dyDescent="0.35">
      <c r="I78" s="21"/>
    </row>
    <row r="79" spans="2:17" x14ac:dyDescent="0.35">
      <c r="B79" s="56"/>
      <c r="C79" s="56"/>
      <c r="D79" s="56"/>
      <c r="E79" s="56"/>
      <c r="F79" s="56"/>
      <c r="G79" s="56"/>
      <c r="H79" s="56"/>
      <c r="I79" s="76"/>
      <c r="J79" s="56"/>
      <c r="K79" s="56"/>
      <c r="L79" s="56"/>
      <c r="M79" s="56"/>
      <c r="N79" s="56"/>
      <c r="O79" s="56"/>
      <c r="P79" s="56"/>
      <c r="Q79" s="56"/>
    </row>
    <row r="80" spans="2:17" ht="14.5" customHeight="1" x14ac:dyDescent="0.35">
      <c r="B80" s="56"/>
      <c r="C80" s="56"/>
      <c r="D80" s="56"/>
      <c r="E80" s="56"/>
      <c r="F80" s="56"/>
      <c r="G80" s="56"/>
      <c r="H80" s="56"/>
      <c r="I80" s="76"/>
      <c r="J80" s="56"/>
      <c r="K80" s="56"/>
      <c r="L80" s="56"/>
      <c r="M80" s="56"/>
      <c r="N80" s="56"/>
      <c r="O80" s="56"/>
      <c r="P80" s="56"/>
      <c r="Q80" s="56"/>
    </row>
    <row r="81" spans="2:17" ht="18.5" x14ac:dyDescent="0.35">
      <c r="B81" s="70" t="s">
        <v>39</v>
      </c>
      <c r="C81" s="70"/>
      <c r="D81" s="70"/>
      <c r="E81" s="70"/>
      <c r="F81" s="70"/>
      <c r="G81" s="70"/>
      <c r="H81" s="70"/>
      <c r="I81" s="70"/>
      <c r="J81" s="71" t="s">
        <v>40</v>
      </c>
      <c r="K81" s="72"/>
      <c r="L81" s="72"/>
      <c r="M81" s="72"/>
      <c r="N81" s="72"/>
      <c r="O81" s="72"/>
      <c r="P81" s="72"/>
      <c r="Q81" s="72"/>
    </row>
    <row r="82" spans="2:17" ht="71.25" customHeight="1" x14ac:dyDescent="0.35">
      <c r="B82" s="68" t="s">
        <v>76</v>
      </c>
      <c r="C82" s="57"/>
      <c r="D82" s="57"/>
      <c r="E82" s="57"/>
      <c r="F82" s="57"/>
      <c r="G82" s="57"/>
      <c r="H82" s="57"/>
      <c r="I82" s="57"/>
      <c r="J82" s="73" t="s">
        <v>75</v>
      </c>
      <c r="K82" s="63"/>
      <c r="L82" s="63"/>
      <c r="M82" s="63"/>
      <c r="N82" s="63"/>
      <c r="O82" s="63"/>
      <c r="P82" s="63"/>
      <c r="Q82" s="63"/>
    </row>
    <row r="83" spans="2:17" ht="36.75" customHeight="1" x14ac:dyDescent="0.35">
      <c r="B83" s="65" t="s">
        <v>78</v>
      </c>
      <c r="C83" s="65"/>
      <c r="D83" s="65"/>
      <c r="E83" s="65"/>
      <c r="F83" s="65"/>
      <c r="G83" s="65"/>
      <c r="H83" s="65"/>
      <c r="I83" s="65"/>
      <c r="J83" s="67" t="s">
        <v>79</v>
      </c>
      <c r="K83" s="65"/>
      <c r="L83" s="65"/>
      <c r="M83" s="65"/>
      <c r="N83" s="65"/>
      <c r="O83" s="65"/>
      <c r="P83" s="65"/>
      <c r="Q83" s="65"/>
    </row>
    <row r="84" spans="2:17" x14ac:dyDescent="0.35">
      <c r="B84" s="68"/>
      <c r="C84" s="68"/>
      <c r="D84" s="68"/>
      <c r="E84" s="68"/>
      <c r="F84" s="68"/>
      <c r="G84" s="68"/>
      <c r="H84" s="68"/>
      <c r="I84" s="68"/>
      <c r="J84" s="67"/>
      <c r="K84" s="65"/>
      <c r="L84" s="65"/>
      <c r="M84" s="65"/>
      <c r="N84" s="65"/>
      <c r="O84" s="65"/>
      <c r="P84" s="65"/>
      <c r="Q84" s="65"/>
    </row>
    <row r="85" spans="2:17" ht="55.5" customHeight="1" x14ac:dyDescent="0.35">
      <c r="B85" s="65" t="s">
        <v>80</v>
      </c>
      <c r="C85" s="65"/>
      <c r="D85" s="65"/>
      <c r="E85" s="65"/>
      <c r="F85" s="65"/>
      <c r="G85" s="65"/>
      <c r="H85" s="65"/>
      <c r="I85" s="65"/>
      <c r="J85" s="67" t="s">
        <v>81</v>
      </c>
      <c r="K85" s="65"/>
      <c r="L85" s="65"/>
      <c r="M85" s="65"/>
      <c r="N85" s="65"/>
      <c r="O85" s="65"/>
      <c r="P85" s="65"/>
      <c r="Q85" s="65"/>
    </row>
    <row r="86" spans="2:17" ht="51" customHeight="1" x14ac:dyDescent="0.35">
      <c r="B86" s="69" t="s">
        <v>77</v>
      </c>
      <c r="C86" s="64"/>
      <c r="D86" s="64"/>
      <c r="E86" s="64"/>
      <c r="F86" s="64"/>
      <c r="G86" s="64"/>
      <c r="H86" s="64"/>
      <c r="I86" s="64"/>
      <c r="J86" s="67" t="s">
        <v>82</v>
      </c>
      <c r="K86" s="65"/>
      <c r="L86" s="65"/>
      <c r="M86" s="65"/>
      <c r="N86" s="65"/>
      <c r="O86" s="65"/>
      <c r="P86" s="65"/>
      <c r="Q86" s="65"/>
    </row>
    <row r="87" spans="2:17" ht="15" customHeight="1" x14ac:dyDescent="0.35">
      <c r="B87" s="64" t="s">
        <v>41</v>
      </c>
      <c r="C87" s="64"/>
      <c r="D87" s="64"/>
      <c r="E87" s="64"/>
      <c r="F87" s="64"/>
      <c r="G87" s="64"/>
      <c r="H87" s="64"/>
      <c r="I87" s="64"/>
      <c r="J87" s="58" t="s">
        <v>42</v>
      </c>
      <c r="K87" s="59"/>
      <c r="L87" s="59"/>
      <c r="M87" s="59"/>
      <c r="N87" s="59"/>
      <c r="O87" s="59"/>
      <c r="P87" s="59"/>
      <c r="Q87" s="59"/>
    </row>
    <row r="88" spans="2:17" x14ac:dyDescent="0.35">
      <c r="B88" s="57"/>
      <c r="C88" s="57"/>
      <c r="D88" s="57"/>
      <c r="E88" s="57"/>
      <c r="F88" s="57"/>
      <c r="G88" s="57"/>
      <c r="H88" s="57"/>
      <c r="I88" s="57"/>
      <c r="J88" s="58"/>
      <c r="K88" s="59"/>
      <c r="L88" s="59"/>
      <c r="M88" s="59"/>
      <c r="N88" s="59"/>
      <c r="O88" s="59"/>
      <c r="P88" s="59"/>
      <c r="Q88" s="59"/>
    </row>
    <row r="89" spans="2:17" x14ac:dyDescent="0.35">
      <c r="B89" s="57" t="s">
        <v>43</v>
      </c>
      <c r="C89" s="57"/>
      <c r="D89" s="57"/>
      <c r="E89" s="57"/>
      <c r="F89" s="57"/>
      <c r="G89" s="57"/>
      <c r="H89" s="57"/>
      <c r="I89" s="57"/>
      <c r="J89" s="62" t="s">
        <v>44</v>
      </c>
      <c r="K89" s="63"/>
      <c r="L89" s="63"/>
      <c r="M89" s="63"/>
      <c r="N89" s="63"/>
      <c r="O89" s="63"/>
      <c r="P89" s="63"/>
      <c r="Q89" s="63"/>
    </row>
    <row r="90" spans="2:17" ht="27" customHeight="1" x14ac:dyDescent="0.35">
      <c r="B90" s="64" t="s">
        <v>45</v>
      </c>
      <c r="C90" s="64"/>
      <c r="D90" s="64"/>
      <c r="E90" s="64"/>
      <c r="F90" s="64"/>
      <c r="G90" s="64"/>
      <c r="H90" s="64"/>
      <c r="I90" s="64"/>
      <c r="J90" s="66" t="s">
        <v>46</v>
      </c>
      <c r="K90" s="59"/>
      <c r="L90" s="59"/>
      <c r="M90" s="59"/>
      <c r="N90" s="59"/>
      <c r="O90" s="59"/>
      <c r="P90" s="59"/>
      <c r="Q90" s="59"/>
    </row>
    <row r="91" spans="2:17" ht="34.5" customHeight="1" x14ac:dyDescent="0.35">
      <c r="B91" s="64" t="s">
        <v>47</v>
      </c>
      <c r="C91" s="64"/>
      <c r="D91" s="64"/>
      <c r="E91" s="64"/>
      <c r="F91" s="64"/>
      <c r="G91" s="64"/>
      <c r="H91" s="64"/>
      <c r="I91" s="64"/>
      <c r="J91" s="58" t="s">
        <v>48</v>
      </c>
      <c r="K91" s="59"/>
      <c r="L91" s="59"/>
      <c r="M91" s="59"/>
      <c r="N91" s="59"/>
      <c r="O91" s="59"/>
      <c r="P91" s="59"/>
      <c r="Q91" s="59"/>
    </row>
    <row r="92" spans="2:17" ht="29.25" customHeight="1" x14ac:dyDescent="0.35">
      <c r="B92" s="65" t="s">
        <v>83</v>
      </c>
      <c r="C92" s="65"/>
      <c r="D92" s="65"/>
      <c r="E92" s="65"/>
      <c r="F92" s="65"/>
      <c r="G92" s="65"/>
      <c r="H92" s="65"/>
      <c r="I92" s="65"/>
      <c r="J92" s="67" t="s">
        <v>84</v>
      </c>
      <c r="K92" s="65"/>
      <c r="L92" s="65"/>
      <c r="M92" s="65"/>
      <c r="N92" s="65"/>
      <c r="O92" s="65"/>
      <c r="P92" s="65"/>
      <c r="Q92" s="65"/>
    </row>
    <row r="93" spans="2:17" x14ac:dyDescent="0.35">
      <c r="B93" s="57"/>
      <c r="C93" s="57"/>
      <c r="D93" s="57"/>
      <c r="E93" s="57"/>
      <c r="F93" s="57"/>
      <c r="G93" s="57"/>
      <c r="H93" s="57"/>
      <c r="I93" s="57"/>
      <c r="J93" s="58"/>
      <c r="K93" s="59"/>
      <c r="L93" s="59"/>
      <c r="M93" s="59"/>
      <c r="N93" s="59"/>
      <c r="O93" s="59"/>
      <c r="P93" s="59"/>
      <c r="Q93" s="59"/>
    </row>
    <row r="94" spans="2:17" ht="15" customHeight="1" x14ac:dyDescent="0.35">
      <c r="B94" s="57" t="s">
        <v>49</v>
      </c>
      <c r="C94" s="57"/>
      <c r="D94" s="57"/>
      <c r="E94" s="57"/>
      <c r="F94" s="57"/>
      <c r="G94" s="57"/>
      <c r="H94" s="57"/>
      <c r="I94" s="57"/>
      <c r="J94" s="62" t="s">
        <v>50</v>
      </c>
      <c r="K94" s="63"/>
      <c r="L94" s="63"/>
      <c r="M94" s="63"/>
      <c r="N94" s="63"/>
      <c r="O94" s="63"/>
      <c r="P94" s="63"/>
      <c r="Q94" s="63"/>
    </row>
    <row r="95" spans="2:17" ht="54" customHeight="1" x14ac:dyDescent="0.35">
      <c r="B95" s="65" t="s">
        <v>86</v>
      </c>
      <c r="C95" s="65"/>
      <c r="D95" s="65"/>
      <c r="E95" s="65"/>
      <c r="F95" s="65"/>
      <c r="G95" s="65"/>
      <c r="H95" s="65"/>
      <c r="I95" s="65"/>
      <c r="J95" s="67" t="s">
        <v>85</v>
      </c>
      <c r="K95" s="65"/>
      <c r="L95" s="65"/>
      <c r="M95" s="65"/>
      <c r="N95" s="65"/>
      <c r="O95" s="65"/>
      <c r="P95" s="65"/>
      <c r="Q95" s="65"/>
    </row>
    <row r="96" spans="2:17" x14ac:dyDescent="0.35">
      <c r="B96" s="57"/>
      <c r="C96" s="57"/>
      <c r="D96" s="57"/>
      <c r="E96" s="57"/>
      <c r="F96" s="57"/>
      <c r="G96" s="57"/>
      <c r="H96" s="57"/>
      <c r="I96" s="57"/>
      <c r="J96" s="58"/>
      <c r="K96" s="59"/>
      <c r="L96" s="59"/>
      <c r="M96" s="59"/>
      <c r="N96" s="59"/>
      <c r="O96" s="59"/>
      <c r="P96" s="59"/>
      <c r="Q96" s="59"/>
    </row>
    <row r="97" spans="2:17" ht="15" customHeight="1" x14ac:dyDescent="0.35">
      <c r="B97" s="57" t="s">
        <v>51</v>
      </c>
      <c r="C97" s="57"/>
      <c r="D97" s="57"/>
      <c r="E97" s="57"/>
      <c r="F97" s="57"/>
      <c r="G97" s="57"/>
      <c r="H97" s="57"/>
      <c r="I97" s="57"/>
      <c r="J97" s="62" t="s">
        <v>52</v>
      </c>
      <c r="K97" s="63"/>
      <c r="L97" s="63"/>
      <c r="M97" s="63"/>
      <c r="N97" s="63"/>
      <c r="O97" s="63"/>
      <c r="P97" s="63"/>
      <c r="Q97" s="63"/>
    </row>
    <row r="98" spans="2:17" ht="15" customHeight="1" x14ac:dyDescent="0.35">
      <c r="B98" s="65" t="s">
        <v>96</v>
      </c>
      <c r="C98" s="64"/>
      <c r="D98" s="64"/>
      <c r="E98" s="64"/>
      <c r="F98" s="64"/>
      <c r="G98" s="64"/>
      <c r="H98" s="64"/>
      <c r="I98" s="64"/>
      <c r="J98" s="66" t="s">
        <v>94</v>
      </c>
      <c r="K98" s="59"/>
      <c r="L98" s="59"/>
      <c r="M98" s="59"/>
      <c r="N98" s="59"/>
      <c r="O98" s="59"/>
      <c r="P98" s="59"/>
      <c r="Q98" s="59"/>
    </row>
    <row r="99" spans="2:17" x14ac:dyDescent="0.35">
      <c r="B99" s="57"/>
      <c r="C99" s="57"/>
      <c r="D99" s="57"/>
      <c r="E99" s="57"/>
      <c r="F99" s="57"/>
      <c r="G99" s="57"/>
      <c r="H99" s="57"/>
      <c r="I99" s="57"/>
      <c r="J99" s="58"/>
      <c r="K99" s="59"/>
      <c r="L99" s="59"/>
      <c r="M99" s="59"/>
      <c r="N99" s="59"/>
      <c r="O99" s="59"/>
      <c r="P99" s="59"/>
      <c r="Q99" s="59"/>
    </row>
    <row r="100" spans="2:17" ht="35.25" customHeight="1" x14ac:dyDescent="0.35">
      <c r="B100" s="57" t="s">
        <v>53</v>
      </c>
      <c r="C100" s="57"/>
      <c r="D100" s="57"/>
      <c r="E100" s="57"/>
      <c r="F100" s="57"/>
      <c r="G100" s="57"/>
      <c r="H100" s="57"/>
      <c r="I100" s="57"/>
      <c r="J100" s="58" t="s">
        <v>54</v>
      </c>
      <c r="K100" s="59"/>
      <c r="L100" s="59"/>
      <c r="M100" s="59"/>
      <c r="N100" s="59"/>
      <c r="O100" s="59"/>
      <c r="P100" s="59"/>
      <c r="Q100" s="59"/>
    </row>
    <row r="101" spans="2:17" ht="63.75" customHeight="1" x14ac:dyDescent="0.35">
      <c r="B101" s="65" t="s">
        <v>89</v>
      </c>
      <c r="C101" s="64"/>
      <c r="D101" s="64"/>
      <c r="E101" s="64"/>
      <c r="F101" s="64"/>
      <c r="G101" s="64"/>
      <c r="H101" s="64"/>
      <c r="I101" s="64"/>
      <c r="J101" s="66" t="s">
        <v>88</v>
      </c>
      <c r="K101" s="59"/>
      <c r="L101" s="59"/>
      <c r="M101" s="59"/>
      <c r="N101" s="59"/>
      <c r="O101" s="59"/>
      <c r="P101" s="59"/>
      <c r="Q101" s="59"/>
    </row>
    <row r="102" spans="2:17" x14ac:dyDescent="0.35">
      <c r="B102" s="57"/>
      <c r="C102" s="57"/>
      <c r="D102" s="57"/>
      <c r="E102" s="57"/>
      <c r="F102" s="57"/>
      <c r="G102" s="57"/>
      <c r="H102" s="57"/>
      <c r="I102" s="57"/>
      <c r="J102" s="58"/>
      <c r="K102" s="59"/>
      <c r="L102" s="59"/>
      <c r="M102" s="59"/>
      <c r="N102" s="59"/>
      <c r="O102" s="59"/>
      <c r="P102" s="59"/>
      <c r="Q102" s="59"/>
    </row>
    <row r="103" spans="2:17" ht="61.5" customHeight="1" x14ac:dyDescent="0.35">
      <c r="B103" s="57" t="s">
        <v>55</v>
      </c>
      <c r="C103" s="57"/>
      <c r="D103" s="57"/>
      <c r="E103" s="57"/>
      <c r="F103" s="57"/>
      <c r="G103" s="57"/>
      <c r="H103" s="57"/>
      <c r="I103" s="57"/>
      <c r="J103" s="58" t="s">
        <v>56</v>
      </c>
      <c r="K103" s="59"/>
      <c r="L103" s="59"/>
      <c r="M103" s="59"/>
      <c r="N103" s="59"/>
      <c r="O103" s="59"/>
      <c r="P103" s="59"/>
      <c r="Q103" s="59"/>
    </row>
    <row r="104" spans="2:17" x14ac:dyDescent="0.35">
      <c r="B104" s="57"/>
      <c r="C104" s="57"/>
      <c r="D104" s="57"/>
      <c r="E104" s="57"/>
      <c r="F104" s="57"/>
      <c r="G104" s="57"/>
      <c r="H104" s="57"/>
      <c r="I104" s="57"/>
      <c r="J104" s="58"/>
      <c r="K104" s="59"/>
      <c r="L104" s="59"/>
      <c r="M104" s="59"/>
      <c r="N104" s="59"/>
      <c r="O104" s="59"/>
      <c r="P104" s="59"/>
      <c r="Q104" s="59"/>
    </row>
    <row r="105" spans="2:17" ht="15" customHeight="1" x14ac:dyDescent="0.35">
      <c r="B105" s="57" t="s">
        <v>57</v>
      </c>
      <c r="C105" s="57"/>
      <c r="D105" s="57"/>
      <c r="E105" s="57"/>
      <c r="F105" s="57"/>
      <c r="G105" s="57"/>
      <c r="H105" s="57"/>
      <c r="I105" s="57"/>
      <c r="J105" s="58" t="s">
        <v>58</v>
      </c>
      <c r="K105" s="59"/>
      <c r="L105" s="59"/>
      <c r="M105" s="59"/>
      <c r="N105" s="59"/>
      <c r="O105" s="59"/>
      <c r="P105" s="59"/>
      <c r="Q105" s="59"/>
    </row>
    <row r="106" spans="2:17" ht="44.25" customHeight="1" x14ac:dyDescent="0.35">
      <c r="B106" s="64" t="s">
        <v>59</v>
      </c>
      <c r="C106" s="64"/>
      <c r="D106" s="64"/>
      <c r="E106" s="64"/>
      <c r="F106" s="64"/>
      <c r="G106" s="64"/>
      <c r="H106" s="64"/>
      <c r="I106" s="64"/>
      <c r="J106" s="66" t="s">
        <v>99</v>
      </c>
      <c r="K106" s="59"/>
      <c r="L106" s="59"/>
      <c r="M106" s="59"/>
      <c r="N106" s="59"/>
      <c r="O106" s="59"/>
      <c r="P106" s="59"/>
      <c r="Q106" s="59"/>
    </row>
    <row r="107" spans="2:17" ht="15" customHeight="1" x14ac:dyDescent="0.35">
      <c r="B107" s="65" t="s">
        <v>97</v>
      </c>
      <c r="C107" s="64"/>
      <c r="D107" s="64"/>
      <c r="E107" s="64"/>
      <c r="F107" s="64"/>
      <c r="G107" s="64"/>
      <c r="H107" s="64"/>
      <c r="I107" s="64"/>
      <c r="J107" s="66" t="s">
        <v>95</v>
      </c>
      <c r="K107" s="59"/>
      <c r="L107" s="59"/>
      <c r="M107" s="59"/>
      <c r="N107" s="59"/>
      <c r="O107" s="59"/>
      <c r="P107" s="59"/>
      <c r="Q107" s="59"/>
    </row>
    <row r="108" spans="2:17" x14ac:dyDescent="0.35">
      <c r="B108" s="57"/>
      <c r="C108" s="57"/>
      <c r="D108" s="57"/>
      <c r="E108" s="57"/>
      <c r="F108" s="57"/>
      <c r="G108" s="57"/>
      <c r="H108" s="57"/>
      <c r="I108" s="57"/>
      <c r="J108" s="58"/>
      <c r="K108" s="59"/>
      <c r="L108" s="59"/>
      <c r="M108" s="59"/>
      <c r="N108" s="59"/>
      <c r="O108" s="59"/>
      <c r="P108" s="59"/>
      <c r="Q108" s="59"/>
    </row>
    <row r="109" spans="2:17" ht="15" customHeight="1" x14ac:dyDescent="0.35">
      <c r="B109" s="57" t="s">
        <v>60</v>
      </c>
      <c r="C109" s="57"/>
      <c r="D109" s="57"/>
      <c r="E109" s="57"/>
      <c r="F109" s="57"/>
      <c r="G109" s="57"/>
      <c r="H109" s="57"/>
      <c r="I109" s="57"/>
      <c r="J109" s="62" t="s">
        <v>61</v>
      </c>
      <c r="K109" s="63"/>
      <c r="L109" s="63"/>
      <c r="M109" s="63"/>
      <c r="N109" s="63"/>
      <c r="O109" s="63"/>
      <c r="P109" s="63"/>
      <c r="Q109" s="63"/>
    </row>
    <row r="110" spans="2:17" ht="53.25" customHeight="1" x14ac:dyDescent="0.35">
      <c r="B110" s="65" t="s">
        <v>90</v>
      </c>
      <c r="C110" s="64"/>
      <c r="D110" s="64"/>
      <c r="E110" s="64"/>
      <c r="F110" s="64"/>
      <c r="G110" s="64"/>
      <c r="H110" s="64"/>
      <c r="I110" s="64"/>
      <c r="J110" s="66" t="s">
        <v>91</v>
      </c>
      <c r="K110" s="59"/>
      <c r="L110" s="59"/>
      <c r="M110" s="59"/>
      <c r="N110" s="59"/>
      <c r="O110" s="59"/>
      <c r="P110" s="59"/>
      <c r="Q110" s="59"/>
    </row>
    <row r="111" spans="2:17" x14ac:dyDescent="0.35">
      <c r="B111" s="57"/>
      <c r="C111" s="57"/>
      <c r="D111" s="57"/>
      <c r="E111" s="57"/>
      <c r="F111" s="57"/>
      <c r="G111" s="57"/>
      <c r="H111" s="57"/>
      <c r="I111" s="57"/>
      <c r="J111" s="58"/>
      <c r="K111" s="59"/>
      <c r="L111" s="59"/>
      <c r="M111" s="59"/>
      <c r="N111" s="59"/>
      <c r="O111" s="59"/>
      <c r="P111" s="59"/>
      <c r="Q111" s="59"/>
    </row>
    <row r="112" spans="2:17" ht="15" customHeight="1" x14ac:dyDescent="0.35">
      <c r="B112" s="57" t="s">
        <v>62</v>
      </c>
      <c r="C112" s="57"/>
      <c r="D112" s="57"/>
      <c r="E112" s="57"/>
      <c r="F112" s="57"/>
      <c r="G112" s="57"/>
      <c r="H112" s="57"/>
      <c r="I112" s="57"/>
      <c r="J112" s="62" t="s">
        <v>63</v>
      </c>
      <c r="K112" s="63"/>
      <c r="L112" s="63"/>
      <c r="M112" s="63"/>
      <c r="N112" s="63"/>
      <c r="O112" s="63"/>
      <c r="P112" s="63"/>
      <c r="Q112" s="63"/>
    </row>
    <row r="113" spans="2:17" ht="29.25" customHeight="1" x14ac:dyDescent="0.35">
      <c r="B113" s="64" t="s">
        <v>64</v>
      </c>
      <c r="C113" s="64"/>
      <c r="D113" s="64"/>
      <c r="E113" s="64"/>
      <c r="F113" s="64"/>
      <c r="G113" s="64"/>
      <c r="H113" s="64"/>
      <c r="I113" s="64"/>
      <c r="J113" s="58" t="s">
        <v>65</v>
      </c>
      <c r="K113" s="59"/>
      <c r="L113" s="59"/>
      <c r="M113" s="59"/>
      <c r="N113" s="59"/>
      <c r="O113" s="59"/>
      <c r="P113" s="59"/>
      <c r="Q113" s="59"/>
    </row>
    <row r="114" spans="2:17" x14ac:dyDescent="0.35">
      <c r="B114" s="57"/>
      <c r="C114" s="57"/>
      <c r="D114" s="57"/>
      <c r="E114" s="57"/>
      <c r="F114" s="57"/>
      <c r="G114" s="57"/>
      <c r="H114" s="57"/>
      <c r="I114" s="57"/>
      <c r="J114" s="58"/>
      <c r="K114" s="59"/>
      <c r="L114" s="59"/>
      <c r="M114" s="59"/>
      <c r="N114" s="59"/>
      <c r="O114" s="59"/>
      <c r="P114" s="59"/>
      <c r="Q114" s="59"/>
    </row>
    <row r="115" spans="2:17" ht="48" customHeight="1" x14ac:dyDescent="0.35">
      <c r="B115" s="60" t="s">
        <v>92</v>
      </c>
      <c r="C115" s="60"/>
      <c r="D115" s="60"/>
      <c r="E115" s="60"/>
      <c r="F115" s="60"/>
      <c r="G115" s="60"/>
      <c r="H115" s="60"/>
      <c r="I115" s="60"/>
      <c r="J115" s="61" t="s">
        <v>93</v>
      </c>
      <c r="K115" s="60"/>
      <c r="L115" s="60"/>
      <c r="M115" s="60"/>
      <c r="N115" s="60"/>
      <c r="O115" s="60"/>
      <c r="P115" s="60"/>
      <c r="Q115" s="60"/>
    </row>
    <row r="116" spans="2:17" x14ac:dyDescent="0.35">
      <c r="B116" s="56"/>
      <c r="C116" s="56"/>
      <c r="D116" s="56"/>
      <c r="E116" s="56"/>
      <c r="F116" s="56"/>
      <c r="G116" s="56"/>
      <c r="H116" s="56"/>
      <c r="I116" s="56"/>
      <c r="J116" s="56"/>
      <c r="K116" s="56"/>
      <c r="L116" s="56"/>
      <c r="M116" s="56"/>
      <c r="N116" s="56"/>
      <c r="O116" s="56"/>
      <c r="P116" s="56"/>
      <c r="Q116" s="56"/>
    </row>
    <row r="117" spans="2:17" x14ac:dyDescent="0.35">
      <c r="B117" s="56"/>
      <c r="C117" s="56"/>
      <c r="D117" s="56"/>
      <c r="E117" s="56"/>
      <c r="F117" s="56"/>
      <c r="G117" s="56"/>
      <c r="H117" s="56"/>
      <c r="I117" s="56"/>
      <c r="J117" s="56"/>
      <c r="K117" s="56"/>
      <c r="L117" s="56"/>
      <c r="M117" s="56"/>
      <c r="N117" s="56"/>
      <c r="O117" s="56"/>
      <c r="P117" s="56"/>
      <c r="Q117" s="56"/>
    </row>
    <row r="118" spans="2:17" x14ac:dyDescent="0.35">
      <c r="B118" s="56"/>
      <c r="C118" s="56"/>
      <c r="D118" s="56"/>
      <c r="E118" s="56"/>
      <c r="F118" s="56"/>
      <c r="G118" s="56"/>
      <c r="H118" s="56"/>
      <c r="I118" s="56"/>
      <c r="J118" s="56"/>
      <c r="K118" s="56"/>
      <c r="L118" s="56"/>
      <c r="M118" s="56"/>
      <c r="N118" s="56"/>
      <c r="O118" s="56"/>
      <c r="P118" s="56"/>
      <c r="Q118" s="56"/>
    </row>
    <row r="119" spans="2:17" x14ac:dyDescent="0.35">
      <c r="B119" s="56"/>
      <c r="C119" s="56"/>
      <c r="D119" s="56"/>
      <c r="E119" s="56"/>
      <c r="F119" s="56"/>
      <c r="G119" s="56"/>
      <c r="H119" s="56"/>
      <c r="I119" s="56"/>
      <c r="J119" s="56"/>
      <c r="K119" s="56"/>
      <c r="L119" s="56"/>
      <c r="M119" s="56"/>
      <c r="N119" s="56"/>
      <c r="O119" s="56"/>
      <c r="P119" s="56"/>
      <c r="Q119" s="56"/>
    </row>
    <row r="120" spans="2:17" x14ac:dyDescent="0.35">
      <c r="B120" s="56"/>
      <c r="C120" s="56"/>
      <c r="D120" s="56"/>
      <c r="E120" s="56"/>
      <c r="F120" s="56"/>
      <c r="G120" s="56"/>
      <c r="H120" s="56"/>
      <c r="I120" s="56"/>
      <c r="J120" s="56"/>
      <c r="K120" s="56"/>
      <c r="L120" s="56"/>
      <c r="M120" s="56"/>
      <c r="N120" s="56"/>
      <c r="O120" s="56"/>
      <c r="P120" s="56"/>
      <c r="Q120" s="56"/>
    </row>
    <row r="121" spans="2:17" x14ac:dyDescent="0.35">
      <c r="B121" s="56"/>
      <c r="C121" s="56"/>
      <c r="D121" s="56"/>
      <c r="E121" s="56"/>
      <c r="F121" s="56"/>
      <c r="G121" s="56"/>
      <c r="H121" s="56"/>
      <c r="I121" s="56"/>
      <c r="J121" s="56"/>
      <c r="K121" s="56"/>
      <c r="L121" s="56"/>
      <c r="M121" s="56"/>
      <c r="N121" s="56"/>
      <c r="O121" s="56"/>
      <c r="P121" s="56"/>
      <c r="Q121" s="56"/>
    </row>
    <row r="122" spans="2:17" x14ac:dyDescent="0.35">
      <c r="B122" s="56"/>
      <c r="C122" s="56"/>
      <c r="D122" s="56"/>
      <c r="E122" s="56"/>
      <c r="F122" s="56"/>
      <c r="G122" s="56"/>
      <c r="H122" s="56"/>
      <c r="I122" s="56"/>
      <c r="J122" s="56"/>
      <c r="K122" s="56"/>
      <c r="L122" s="56"/>
      <c r="M122" s="56"/>
      <c r="N122" s="56"/>
      <c r="O122" s="56"/>
      <c r="P122" s="56"/>
      <c r="Q122" s="56"/>
    </row>
    <row r="123" spans="2:17" x14ac:dyDescent="0.35">
      <c r="B123" s="56"/>
      <c r="C123" s="56"/>
      <c r="D123" s="56"/>
      <c r="E123" s="56"/>
      <c r="F123" s="56"/>
      <c r="G123" s="56"/>
      <c r="H123" s="56"/>
      <c r="I123" s="56"/>
      <c r="J123" s="56"/>
      <c r="K123" s="56"/>
      <c r="L123" s="56"/>
      <c r="M123" s="56"/>
      <c r="N123" s="56"/>
      <c r="O123" s="56"/>
      <c r="P123" s="56"/>
      <c r="Q123" s="56"/>
    </row>
    <row r="124" spans="2:17" x14ac:dyDescent="0.35">
      <c r="B124" s="56"/>
      <c r="C124" s="56"/>
      <c r="D124" s="56"/>
      <c r="E124" s="56"/>
      <c r="F124" s="56"/>
      <c r="G124" s="56"/>
      <c r="H124" s="56"/>
      <c r="I124" s="56"/>
      <c r="J124" s="56"/>
      <c r="K124" s="56"/>
      <c r="L124" s="56"/>
      <c r="M124" s="56"/>
      <c r="N124" s="56"/>
      <c r="O124" s="56"/>
      <c r="P124" s="56"/>
      <c r="Q124" s="56"/>
    </row>
    <row r="125" spans="2:17" x14ac:dyDescent="0.35">
      <c r="B125" s="56"/>
      <c r="C125" s="56"/>
      <c r="D125" s="56"/>
      <c r="E125" s="56"/>
      <c r="F125" s="56"/>
      <c r="G125" s="56"/>
      <c r="H125" s="56"/>
      <c r="I125" s="56"/>
      <c r="J125" s="56"/>
      <c r="K125" s="56"/>
      <c r="L125" s="56"/>
      <c r="M125" s="56"/>
      <c r="N125" s="56"/>
      <c r="O125" s="56"/>
      <c r="P125" s="56"/>
      <c r="Q125" s="56"/>
    </row>
    <row r="126" spans="2:17" x14ac:dyDescent="0.35">
      <c r="B126" s="56"/>
      <c r="C126" s="56"/>
      <c r="D126" s="56"/>
      <c r="E126" s="56"/>
      <c r="F126" s="56"/>
      <c r="G126" s="56"/>
      <c r="H126" s="56"/>
      <c r="I126" s="56"/>
      <c r="J126" s="56"/>
      <c r="K126" s="56"/>
      <c r="L126" s="56"/>
      <c r="M126" s="56"/>
      <c r="N126" s="56"/>
      <c r="O126" s="56"/>
      <c r="P126" s="56"/>
      <c r="Q126" s="56"/>
    </row>
    <row r="127" spans="2:17" x14ac:dyDescent="0.35">
      <c r="B127" s="56"/>
      <c r="C127" s="56"/>
      <c r="D127" s="56"/>
      <c r="E127" s="56"/>
      <c r="F127" s="56"/>
      <c r="G127" s="56"/>
      <c r="H127" s="56"/>
      <c r="I127" s="56"/>
      <c r="J127" s="56"/>
      <c r="K127" s="56"/>
      <c r="L127" s="56"/>
      <c r="M127" s="56"/>
      <c r="N127" s="56"/>
      <c r="O127" s="56"/>
      <c r="P127" s="56"/>
      <c r="Q127" s="56"/>
    </row>
    <row r="128" spans="2:17" x14ac:dyDescent="0.35">
      <c r="B128" s="56"/>
      <c r="C128" s="56"/>
      <c r="D128" s="56"/>
      <c r="E128" s="56"/>
      <c r="F128" s="56"/>
      <c r="G128" s="56"/>
      <c r="H128" s="56"/>
      <c r="I128" s="56"/>
      <c r="J128" s="56"/>
      <c r="K128" s="56"/>
      <c r="L128" s="56"/>
      <c r="M128" s="56"/>
      <c r="N128" s="56"/>
      <c r="O128" s="56"/>
      <c r="P128" s="56"/>
      <c r="Q128" s="56"/>
    </row>
    <row r="129" spans="2:17" x14ac:dyDescent="0.35">
      <c r="B129" s="56"/>
      <c r="C129" s="56"/>
      <c r="D129" s="56"/>
      <c r="E129" s="56"/>
      <c r="F129" s="56"/>
      <c r="G129" s="56"/>
      <c r="H129" s="56"/>
      <c r="I129" s="56"/>
      <c r="J129" s="56"/>
      <c r="K129" s="56"/>
      <c r="L129" s="56"/>
      <c r="M129" s="56"/>
      <c r="N129" s="56"/>
      <c r="O129" s="56"/>
      <c r="P129" s="56"/>
      <c r="Q129" s="56"/>
    </row>
    <row r="130" spans="2:17" x14ac:dyDescent="0.35">
      <c r="B130" s="56"/>
      <c r="C130" s="56"/>
      <c r="D130" s="56"/>
      <c r="E130" s="56"/>
      <c r="F130" s="56"/>
      <c r="G130" s="56"/>
      <c r="H130" s="56"/>
      <c r="I130" s="56"/>
      <c r="J130" s="56"/>
      <c r="K130" s="56"/>
      <c r="L130" s="56"/>
      <c r="M130" s="56"/>
      <c r="N130" s="56"/>
      <c r="O130" s="56"/>
      <c r="P130" s="56"/>
      <c r="Q130" s="56"/>
    </row>
    <row r="131" spans="2:17" x14ac:dyDescent="0.35">
      <c r="B131" s="56"/>
      <c r="C131" s="56"/>
      <c r="D131" s="56"/>
      <c r="E131" s="56"/>
      <c r="F131" s="56"/>
      <c r="G131" s="56"/>
      <c r="H131" s="56"/>
      <c r="I131" s="56"/>
      <c r="J131" s="56"/>
      <c r="K131" s="56"/>
      <c r="L131" s="56"/>
      <c r="M131" s="56"/>
      <c r="N131" s="56"/>
      <c r="O131" s="56"/>
      <c r="P131" s="56"/>
      <c r="Q131" s="56"/>
    </row>
    <row r="132" spans="2:17" x14ac:dyDescent="0.35">
      <c r="B132" s="56"/>
      <c r="C132" s="56"/>
      <c r="D132" s="56"/>
      <c r="E132" s="56"/>
      <c r="F132" s="56"/>
      <c r="G132" s="56"/>
      <c r="H132" s="56"/>
      <c r="I132" s="56"/>
      <c r="J132" s="56"/>
      <c r="K132" s="56"/>
      <c r="L132" s="56"/>
      <c r="M132" s="56"/>
      <c r="N132" s="56"/>
      <c r="O132" s="56"/>
      <c r="P132" s="56"/>
      <c r="Q132" s="56"/>
    </row>
    <row r="133" spans="2:17" x14ac:dyDescent="0.35">
      <c r="B133" s="56"/>
      <c r="C133" s="56"/>
      <c r="D133" s="56"/>
      <c r="E133" s="56"/>
      <c r="F133" s="56"/>
      <c r="G133" s="56"/>
      <c r="H133" s="56"/>
      <c r="I133" s="56"/>
      <c r="J133" s="56"/>
      <c r="K133" s="56"/>
      <c r="L133" s="56"/>
      <c r="M133" s="56"/>
      <c r="N133" s="56"/>
      <c r="O133" s="56"/>
      <c r="P133" s="56"/>
      <c r="Q133" s="56"/>
    </row>
    <row r="134" spans="2:17" x14ac:dyDescent="0.35">
      <c r="B134" s="56"/>
      <c r="C134" s="56"/>
      <c r="D134" s="56"/>
      <c r="E134" s="56"/>
      <c r="F134" s="56"/>
      <c r="G134" s="56"/>
      <c r="H134" s="56"/>
      <c r="I134" s="56"/>
      <c r="J134" s="56"/>
      <c r="K134" s="56"/>
      <c r="L134" s="56"/>
      <c r="M134" s="56"/>
      <c r="N134" s="56"/>
      <c r="O134" s="56"/>
      <c r="P134" s="56"/>
      <c r="Q134" s="56"/>
    </row>
    <row r="135" spans="2:17" x14ac:dyDescent="0.35">
      <c r="B135" s="56"/>
      <c r="C135" s="56"/>
      <c r="D135" s="56"/>
      <c r="E135" s="56"/>
      <c r="F135" s="56"/>
      <c r="G135" s="56"/>
      <c r="H135" s="56"/>
      <c r="I135" s="56"/>
      <c r="J135" s="56"/>
      <c r="K135" s="56"/>
      <c r="L135" s="56"/>
      <c r="M135" s="56"/>
      <c r="N135" s="56"/>
      <c r="O135" s="56"/>
      <c r="P135" s="56"/>
      <c r="Q135" s="56"/>
    </row>
    <row r="136" spans="2:17" x14ac:dyDescent="0.35">
      <c r="B136" s="56"/>
      <c r="C136" s="56"/>
      <c r="D136" s="56"/>
      <c r="E136" s="56"/>
      <c r="F136" s="56"/>
      <c r="G136" s="56"/>
      <c r="H136" s="56"/>
      <c r="I136" s="56"/>
      <c r="J136" s="56"/>
      <c r="K136" s="56"/>
      <c r="L136" s="56"/>
      <c r="M136" s="56"/>
      <c r="N136" s="56"/>
      <c r="O136" s="56"/>
      <c r="P136" s="56"/>
      <c r="Q136" s="56"/>
    </row>
    <row r="137" spans="2:17" x14ac:dyDescent="0.35">
      <c r="B137" s="56"/>
      <c r="C137" s="56"/>
      <c r="D137" s="56"/>
      <c r="E137" s="56"/>
      <c r="F137" s="56"/>
      <c r="G137" s="56"/>
      <c r="H137" s="56"/>
      <c r="I137" s="56"/>
      <c r="J137" s="56"/>
      <c r="K137" s="56"/>
      <c r="L137" s="56"/>
      <c r="M137" s="56"/>
      <c r="N137" s="56"/>
      <c r="O137" s="56"/>
      <c r="P137" s="56"/>
      <c r="Q137" s="56"/>
    </row>
    <row r="138" spans="2:17" x14ac:dyDescent="0.35">
      <c r="B138" s="56"/>
      <c r="C138" s="56"/>
      <c r="D138" s="56"/>
      <c r="E138" s="56"/>
      <c r="F138" s="56"/>
      <c r="G138" s="56"/>
      <c r="H138" s="56"/>
      <c r="I138" s="56"/>
      <c r="J138" s="56"/>
      <c r="K138" s="56"/>
      <c r="L138" s="56"/>
      <c r="M138" s="56"/>
      <c r="N138" s="56"/>
      <c r="O138" s="56"/>
      <c r="P138" s="56"/>
      <c r="Q138" s="56"/>
    </row>
    <row r="139" spans="2:17" x14ac:dyDescent="0.35">
      <c r="B139" s="56"/>
      <c r="C139" s="56"/>
      <c r="D139" s="56"/>
      <c r="E139" s="56"/>
      <c r="F139" s="56"/>
      <c r="G139" s="56"/>
      <c r="H139" s="56"/>
      <c r="I139" s="56"/>
      <c r="J139" s="56"/>
      <c r="K139" s="56"/>
      <c r="L139" s="56"/>
      <c r="M139" s="56"/>
      <c r="N139" s="56"/>
      <c r="O139" s="56"/>
      <c r="P139" s="56"/>
      <c r="Q139" s="56"/>
    </row>
    <row r="140" spans="2:17" x14ac:dyDescent="0.35">
      <c r="B140" s="56"/>
      <c r="C140" s="56"/>
      <c r="D140" s="56"/>
      <c r="E140" s="56"/>
      <c r="F140" s="56"/>
      <c r="G140" s="56"/>
      <c r="H140" s="56"/>
      <c r="I140" s="56"/>
      <c r="J140" s="56"/>
      <c r="K140" s="56"/>
      <c r="L140" s="56"/>
      <c r="M140" s="56"/>
      <c r="N140" s="56"/>
      <c r="O140" s="56"/>
      <c r="P140" s="56"/>
      <c r="Q140" s="56"/>
    </row>
    <row r="141" spans="2:17" x14ac:dyDescent="0.35">
      <c r="B141" s="56"/>
      <c r="C141" s="56"/>
      <c r="D141" s="56"/>
      <c r="E141" s="56"/>
      <c r="F141" s="56"/>
      <c r="G141" s="56"/>
      <c r="H141" s="56"/>
      <c r="I141" s="56"/>
      <c r="J141" s="56"/>
      <c r="K141" s="56"/>
      <c r="L141" s="56"/>
      <c r="M141" s="56"/>
      <c r="N141" s="56"/>
      <c r="O141" s="56"/>
      <c r="P141" s="56"/>
      <c r="Q141" s="56"/>
    </row>
    <row r="142" spans="2:17" x14ac:dyDescent="0.35">
      <c r="B142" s="56"/>
      <c r="C142" s="56"/>
      <c r="D142" s="56"/>
      <c r="E142" s="56"/>
      <c r="F142" s="56"/>
      <c r="G142" s="56"/>
      <c r="H142" s="56"/>
      <c r="I142" s="56"/>
      <c r="J142" s="56"/>
      <c r="K142" s="56"/>
      <c r="L142" s="56"/>
      <c r="M142" s="56"/>
      <c r="N142" s="56"/>
      <c r="O142" s="56"/>
      <c r="P142" s="56"/>
      <c r="Q142" s="56"/>
    </row>
    <row r="143" spans="2:17" x14ac:dyDescent="0.35">
      <c r="B143" s="56"/>
      <c r="C143" s="56"/>
      <c r="D143" s="56"/>
      <c r="E143" s="56"/>
      <c r="F143" s="56"/>
      <c r="G143" s="56"/>
      <c r="H143" s="56"/>
      <c r="I143" s="56"/>
      <c r="J143" s="56"/>
      <c r="K143" s="56"/>
      <c r="L143" s="56"/>
      <c r="M143" s="56"/>
      <c r="N143" s="56"/>
      <c r="O143" s="56"/>
      <c r="P143" s="56"/>
      <c r="Q143" s="56"/>
    </row>
    <row r="144" spans="2:17" x14ac:dyDescent="0.35">
      <c r="B144" s="56"/>
      <c r="C144" s="56"/>
      <c r="D144" s="56"/>
      <c r="E144" s="56"/>
      <c r="F144" s="56"/>
      <c r="G144" s="56"/>
      <c r="H144" s="56"/>
      <c r="I144" s="56"/>
      <c r="J144" s="56"/>
      <c r="K144" s="56"/>
      <c r="L144" s="56"/>
      <c r="M144" s="56"/>
      <c r="N144" s="56"/>
      <c r="O144" s="56"/>
      <c r="P144" s="56"/>
      <c r="Q144" s="56"/>
    </row>
    <row r="145" spans="2:17" x14ac:dyDescent="0.35">
      <c r="B145" s="56"/>
      <c r="C145" s="56"/>
      <c r="D145" s="56"/>
      <c r="E145" s="56"/>
      <c r="F145" s="56"/>
      <c r="G145" s="56"/>
      <c r="H145" s="56"/>
      <c r="I145" s="56"/>
      <c r="J145" s="56"/>
      <c r="K145" s="56"/>
      <c r="L145" s="56"/>
      <c r="M145" s="56"/>
      <c r="N145" s="56"/>
      <c r="O145" s="56"/>
      <c r="P145" s="56"/>
      <c r="Q145" s="56"/>
    </row>
    <row r="146" spans="2:17" x14ac:dyDescent="0.35">
      <c r="B146" s="56"/>
      <c r="C146" s="56"/>
      <c r="D146" s="56"/>
      <c r="E146" s="56"/>
      <c r="F146" s="56"/>
      <c r="G146" s="56"/>
      <c r="H146" s="56"/>
      <c r="I146" s="56"/>
      <c r="J146" s="56"/>
      <c r="K146" s="56"/>
      <c r="L146" s="56"/>
      <c r="M146" s="56"/>
      <c r="N146" s="56"/>
      <c r="O146" s="56"/>
      <c r="P146" s="56"/>
      <c r="Q146" s="56"/>
    </row>
    <row r="147" spans="2:17" x14ac:dyDescent="0.35">
      <c r="B147" s="56"/>
      <c r="C147" s="56"/>
      <c r="D147" s="56"/>
      <c r="E147" s="56"/>
      <c r="F147" s="56"/>
      <c r="G147" s="56"/>
      <c r="H147" s="56"/>
      <c r="I147" s="56"/>
      <c r="J147" s="56"/>
      <c r="K147" s="56"/>
      <c r="L147" s="56"/>
      <c r="M147" s="56"/>
      <c r="N147" s="56"/>
      <c r="O147" s="56"/>
      <c r="P147" s="56"/>
      <c r="Q147" s="56"/>
    </row>
    <row r="148" spans="2:17" x14ac:dyDescent="0.35">
      <c r="B148" s="56"/>
      <c r="C148" s="56"/>
      <c r="D148" s="56"/>
      <c r="E148" s="56"/>
      <c r="F148" s="56"/>
      <c r="G148" s="56"/>
      <c r="H148" s="56"/>
      <c r="I148" s="56"/>
      <c r="J148" s="56"/>
      <c r="K148" s="56"/>
      <c r="L148" s="56"/>
      <c r="M148" s="56"/>
      <c r="N148" s="56"/>
      <c r="O148" s="56"/>
      <c r="P148" s="56"/>
      <c r="Q148" s="56"/>
    </row>
    <row r="149" spans="2:17" x14ac:dyDescent="0.35">
      <c r="B149" s="56"/>
      <c r="C149" s="56"/>
      <c r="D149" s="56"/>
      <c r="E149" s="56"/>
      <c r="F149" s="56"/>
      <c r="G149" s="56"/>
      <c r="H149" s="56"/>
      <c r="I149" s="56"/>
      <c r="J149" s="56"/>
      <c r="K149" s="56"/>
      <c r="L149" s="56"/>
      <c r="M149" s="56"/>
      <c r="N149" s="56"/>
      <c r="O149" s="56"/>
      <c r="P149" s="56"/>
      <c r="Q149" s="56"/>
    </row>
    <row r="150" spans="2:17" x14ac:dyDescent="0.35">
      <c r="B150" s="56"/>
      <c r="C150" s="56"/>
      <c r="D150" s="56"/>
      <c r="E150" s="56"/>
      <c r="F150" s="56"/>
      <c r="G150" s="56"/>
      <c r="H150" s="56"/>
      <c r="I150" s="56"/>
      <c r="J150" s="56"/>
      <c r="K150" s="56"/>
      <c r="L150" s="56"/>
      <c r="M150" s="56"/>
      <c r="N150" s="56"/>
      <c r="O150" s="56"/>
      <c r="P150" s="56"/>
      <c r="Q150" s="56"/>
    </row>
    <row r="151" spans="2:17" x14ac:dyDescent="0.35">
      <c r="B151" s="56"/>
      <c r="C151" s="56"/>
      <c r="D151" s="56"/>
      <c r="E151" s="56"/>
      <c r="F151" s="56"/>
      <c r="G151" s="56"/>
      <c r="H151" s="56"/>
      <c r="I151" s="56"/>
      <c r="J151" s="56"/>
      <c r="K151" s="56"/>
      <c r="L151" s="56"/>
      <c r="M151" s="56"/>
      <c r="N151" s="56"/>
      <c r="O151" s="56"/>
      <c r="P151" s="56"/>
      <c r="Q151" s="56"/>
    </row>
    <row r="152" spans="2:17" x14ac:dyDescent="0.35">
      <c r="B152" s="56"/>
      <c r="C152" s="56"/>
      <c r="D152" s="56"/>
      <c r="E152" s="56"/>
      <c r="F152" s="56"/>
      <c r="G152" s="56"/>
      <c r="H152" s="56"/>
      <c r="I152" s="56"/>
      <c r="J152" s="56"/>
      <c r="K152" s="56"/>
      <c r="L152" s="56"/>
      <c r="M152" s="56"/>
      <c r="N152" s="56"/>
      <c r="O152" s="56"/>
      <c r="P152" s="56"/>
      <c r="Q152" s="56"/>
    </row>
    <row r="153" spans="2:17" x14ac:dyDescent="0.35">
      <c r="B153" s="56"/>
      <c r="C153" s="56"/>
      <c r="D153" s="56"/>
      <c r="E153" s="56"/>
      <c r="F153" s="56"/>
      <c r="G153" s="56"/>
      <c r="H153" s="56"/>
      <c r="I153" s="56"/>
      <c r="J153" s="56"/>
      <c r="K153" s="56"/>
      <c r="L153" s="56"/>
      <c r="M153" s="56"/>
      <c r="N153" s="56"/>
      <c r="O153" s="56"/>
      <c r="P153" s="56"/>
      <c r="Q153" s="56"/>
    </row>
    <row r="154" spans="2:17" x14ac:dyDescent="0.35">
      <c r="B154" s="56"/>
      <c r="C154" s="56"/>
      <c r="D154" s="56"/>
      <c r="E154" s="56"/>
      <c r="F154" s="56"/>
      <c r="G154" s="56"/>
      <c r="H154" s="56"/>
      <c r="I154" s="56"/>
      <c r="J154" s="56"/>
      <c r="K154" s="56"/>
      <c r="L154" s="56"/>
      <c r="M154" s="56"/>
      <c r="N154" s="56"/>
      <c r="O154" s="56"/>
      <c r="P154" s="56"/>
      <c r="Q154" s="56"/>
    </row>
    <row r="155" spans="2:17" x14ac:dyDescent="0.35">
      <c r="B155" s="56"/>
      <c r="C155" s="56"/>
      <c r="D155" s="56"/>
      <c r="E155" s="56"/>
      <c r="F155" s="56"/>
      <c r="G155" s="56"/>
      <c r="H155" s="56"/>
      <c r="I155" s="56"/>
      <c r="J155" s="56"/>
      <c r="K155" s="56"/>
      <c r="L155" s="56"/>
      <c r="M155" s="56"/>
      <c r="N155" s="56"/>
      <c r="O155" s="56"/>
      <c r="P155" s="56"/>
      <c r="Q155" s="56"/>
    </row>
    <row r="156" spans="2:17" x14ac:dyDescent="0.35">
      <c r="B156" s="56"/>
      <c r="C156" s="56"/>
      <c r="D156" s="56"/>
      <c r="E156" s="56"/>
      <c r="F156" s="56"/>
      <c r="G156" s="56"/>
      <c r="H156" s="56"/>
      <c r="I156" s="56"/>
      <c r="J156" s="56"/>
      <c r="K156" s="56"/>
      <c r="L156" s="56"/>
      <c r="M156" s="56"/>
      <c r="N156" s="56"/>
      <c r="O156" s="56"/>
      <c r="P156" s="56"/>
      <c r="Q156" s="56"/>
    </row>
    <row r="157" spans="2:17" x14ac:dyDescent="0.35">
      <c r="B157" s="56"/>
      <c r="C157" s="56"/>
      <c r="D157" s="56"/>
      <c r="E157" s="56"/>
      <c r="F157" s="56"/>
      <c r="G157" s="56"/>
      <c r="H157" s="56"/>
      <c r="I157" s="56"/>
      <c r="J157" s="56"/>
      <c r="K157" s="56"/>
      <c r="L157" s="56"/>
      <c r="M157" s="56"/>
      <c r="N157" s="56"/>
      <c r="O157" s="56"/>
      <c r="P157" s="56"/>
      <c r="Q157" s="56"/>
    </row>
    <row r="158" spans="2:17" x14ac:dyDescent="0.35">
      <c r="B158" s="56"/>
      <c r="C158" s="56"/>
      <c r="D158" s="56"/>
      <c r="E158" s="56"/>
      <c r="F158" s="56"/>
      <c r="G158" s="56"/>
      <c r="H158" s="56"/>
      <c r="I158" s="56"/>
      <c r="J158" s="56"/>
      <c r="K158" s="56"/>
      <c r="L158" s="56"/>
      <c r="M158" s="56"/>
      <c r="N158" s="56"/>
      <c r="O158" s="56"/>
      <c r="P158" s="56"/>
      <c r="Q158" s="56"/>
    </row>
    <row r="159" spans="2:17" x14ac:dyDescent="0.35">
      <c r="B159" s="56"/>
      <c r="C159" s="56"/>
      <c r="D159" s="56"/>
      <c r="E159" s="56"/>
      <c r="F159" s="56"/>
      <c r="G159" s="56"/>
      <c r="H159" s="56"/>
      <c r="I159" s="56"/>
      <c r="J159" s="56"/>
      <c r="K159" s="56"/>
      <c r="L159" s="56"/>
      <c r="M159" s="56"/>
      <c r="N159" s="56"/>
      <c r="O159" s="56"/>
      <c r="P159" s="56"/>
      <c r="Q159" s="56"/>
    </row>
    <row r="160" spans="2:17" x14ac:dyDescent="0.35">
      <c r="B160" s="56"/>
      <c r="C160" s="56"/>
      <c r="D160" s="56"/>
      <c r="E160" s="56"/>
      <c r="F160" s="56"/>
      <c r="G160" s="56"/>
      <c r="H160" s="56"/>
      <c r="I160" s="56"/>
      <c r="J160" s="56"/>
      <c r="K160" s="56"/>
      <c r="L160" s="56"/>
      <c r="M160" s="56"/>
      <c r="N160" s="56"/>
      <c r="O160" s="56"/>
      <c r="P160" s="56"/>
      <c r="Q160" s="56"/>
    </row>
    <row r="161" spans="2:17" x14ac:dyDescent="0.35">
      <c r="B161" s="56"/>
      <c r="C161" s="56"/>
      <c r="D161" s="56"/>
      <c r="E161" s="56"/>
      <c r="F161" s="56"/>
      <c r="G161" s="56"/>
      <c r="H161" s="56"/>
      <c r="I161" s="56"/>
      <c r="J161" s="56"/>
      <c r="K161" s="56"/>
      <c r="L161" s="56"/>
      <c r="M161" s="56"/>
      <c r="N161" s="56"/>
      <c r="O161" s="56"/>
      <c r="P161" s="56"/>
      <c r="Q161" s="56"/>
    </row>
    <row r="162" spans="2:17" x14ac:dyDescent="0.35">
      <c r="B162" s="56"/>
      <c r="C162" s="56"/>
      <c r="D162" s="56"/>
      <c r="E162" s="56"/>
      <c r="F162" s="56"/>
      <c r="G162" s="56"/>
      <c r="H162" s="56"/>
      <c r="I162" s="56"/>
      <c r="J162" s="56"/>
      <c r="K162" s="56"/>
      <c r="L162" s="56"/>
      <c r="M162" s="56"/>
      <c r="N162" s="56"/>
      <c r="O162" s="56"/>
      <c r="P162" s="56"/>
      <c r="Q162" s="56"/>
    </row>
    <row r="163" spans="2:17" x14ac:dyDescent="0.35">
      <c r="B163" s="56"/>
      <c r="C163" s="56"/>
      <c r="D163" s="56"/>
      <c r="E163" s="56"/>
      <c r="F163" s="56"/>
      <c r="G163" s="56"/>
      <c r="H163" s="56"/>
      <c r="I163" s="56"/>
      <c r="J163" s="56"/>
      <c r="K163" s="56"/>
      <c r="L163" s="56"/>
      <c r="M163" s="56"/>
      <c r="N163" s="56"/>
      <c r="O163" s="56"/>
      <c r="P163" s="56"/>
      <c r="Q163" s="56"/>
    </row>
    <row r="164" spans="2:17" x14ac:dyDescent="0.35">
      <c r="B164" s="56"/>
      <c r="C164" s="56"/>
      <c r="D164" s="56"/>
      <c r="E164" s="56"/>
      <c r="F164" s="56"/>
      <c r="G164" s="56"/>
      <c r="H164" s="56"/>
      <c r="I164" s="56"/>
      <c r="J164" s="56"/>
      <c r="K164" s="56"/>
      <c r="L164" s="56"/>
      <c r="M164" s="56"/>
      <c r="N164" s="56"/>
      <c r="O164" s="56"/>
      <c r="P164" s="56"/>
      <c r="Q164" s="56"/>
    </row>
    <row r="165" spans="2:17" x14ac:dyDescent="0.35">
      <c r="B165" s="56"/>
      <c r="C165" s="56"/>
      <c r="D165" s="56"/>
      <c r="E165" s="56"/>
      <c r="F165" s="56"/>
      <c r="G165" s="56"/>
      <c r="H165" s="56"/>
      <c r="I165" s="56"/>
      <c r="J165" s="56"/>
      <c r="K165" s="56"/>
      <c r="L165" s="56"/>
      <c r="M165" s="56"/>
      <c r="N165" s="56"/>
      <c r="O165" s="56"/>
      <c r="P165" s="56"/>
      <c r="Q165" s="56"/>
    </row>
    <row r="166" spans="2:17" x14ac:dyDescent="0.35">
      <c r="B166" s="56"/>
      <c r="C166" s="56"/>
      <c r="D166" s="56"/>
      <c r="E166" s="56"/>
      <c r="F166" s="56"/>
      <c r="G166" s="56"/>
      <c r="H166" s="56"/>
      <c r="I166" s="56"/>
      <c r="J166" s="56"/>
      <c r="K166" s="56"/>
      <c r="L166" s="56"/>
      <c r="M166" s="56"/>
      <c r="N166" s="56"/>
      <c r="O166" s="56"/>
      <c r="P166" s="56"/>
      <c r="Q166" s="56"/>
    </row>
    <row r="167" spans="2:17" x14ac:dyDescent="0.35">
      <c r="B167" s="56"/>
      <c r="C167" s="56"/>
      <c r="D167" s="56"/>
      <c r="E167" s="56"/>
      <c r="F167" s="56"/>
      <c r="G167" s="56"/>
      <c r="H167" s="56"/>
      <c r="I167" s="56"/>
      <c r="J167" s="56"/>
      <c r="K167" s="56"/>
      <c r="L167" s="56"/>
      <c r="M167" s="56"/>
      <c r="N167" s="56"/>
      <c r="O167" s="56"/>
      <c r="P167" s="56"/>
      <c r="Q167" s="56"/>
    </row>
    <row r="168" spans="2:17" x14ac:dyDescent="0.35">
      <c r="B168" s="56"/>
      <c r="C168" s="56"/>
      <c r="D168" s="56"/>
      <c r="E168" s="56"/>
      <c r="F168" s="56"/>
      <c r="G168" s="56"/>
      <c r="H168" s="56"/>
      <c r="I168" s="56"/>
      <c r="J168" s="56"/>
      <c r="K168" s="56"/>
      <c r="L168" s="56"/>
      <c r="M168" s="56"/>
      <c r="N168" s="56"/>
      <c r="O168" s="56"/>
      <c r="P168" s="56"/>
      <c r="Q168" s="56"/>
    </row>
    <row r="169" spans="2:17" x14ac:dyDescent="0.35">
      <c r="B169" s="56"/>
      <c r="C169" s="56"/>
      <c r="D169" s="56"/>
      <c r="E169" s="56"/>
      <c r="F169" s="56"/>
      <c r="G169" s="56"/>
      <c r="H169" s="56"/>
      <c r="I169" s="56"/>
      <c r="J169" s="56"/>
      <c r="K169" s="56"/>
      <c r="L169" s="56"/>
      <c r="M169" s="56"/>
      <c r="N169" s="56"/>
      <c r="O169" s="56"/>
      <c r="P169" s="56"/>
      <c r="Q169" s="56"/>
    </row>
    <row r="170" spans="2:17" x14ac:dyDescent="0.35">
      <c r="B170" s="56"/>
      <c r="C170" s="56"/>
      <c r="D170" s="56"/>
      <c r="E170" s="56"/>
      <c r="F170" s="56"/>
      <c r="G170" s="56"/>
      <c r="H170" s="56"/>
      <c r="I170" s="56"/>
      <c r="J170" s="56"/>
      <c r="K170" s="56"/>
      <c r="L170" s="56"/>
      <c r="M170" s="56"/>
      <c r="N170" s="56"/>
      <c r="O170" s="56"/>
      <c r="P170" s="56"/>
      <c r="Q170" s="56"/>
    </row>
    <row r="171" spans="2:17" x14ac:dyDescent="0.35">
      <c r="B171" s="56"/>
      <c r="C171" s="56"/>
      <c r="D171" s="56"/>
      <c r="E171" s="56"/>
      <c r="F171" s="56"/>
      <c r="G171" s="56"/>
      <c r="H171" s="56"/>
      <c r="I171" s="56"/>
      <c r="J171" s="56"/>
      <c r="K171" s="56"/>
      <c r="L171" s="56"/>
      <c r="M171" s="56"/>
      <c r="N171" s="56"/>
      <c r="O171" s="56"/>
      <c r="P171" s="56"/>
      <c r="Q171" s="56"/>
    </row>
    <row r="172" spans="2:17" x14ac:dyDescent="0.35">
      <c r="B172" s="56"/>
      <c r="C172" s="56"/>
      <c r="D172" s="56"/>
      <c r="E172" s="56"/>
      <c r="F172" s="56"/>
      <c r="G172" s="56"/>
      <c r="H172" s="56"/>
      <c r="I172" s="56"/>
      <c r="J172" s="56"/>
      <c r="K172" s="56"/>
      <c r="L172" s="56"/>
      <c r="M172" s="56"/>
      <c r="N172" s="56"/>
      <c r="O172" s="56"/>
      <c r="P172" s="56"/>
      <c r="Q172" s="56"/>
    </row>
    <row r="173" spans="2:17" x14ac:dyDescent="0.35">
      <c r="B173" s="56"/>
      <c r="C173" s="56"/>
      <c r="D173" s="56"/>
      <c r="E173" s="56"/>
      <c r="F173" s="56"/>
      <c r="G173" s="56"/>
      <c r="H173" s="56"/>
      <c r="I173" s="56"/>
      <c r="J173" s="56"/>
      <c r="K173" s="56"/>
      <c r="L173" s="56"/>
      <c r="M173" s="56"/>
      <c r="N173" s="56"/>
      <c r="O173" s="56"/>
      <c r="P173" s="56"/>
      <c r="Q173" s="56"/>
    </row>
    <row r="174" spans="2:17" x14ac:dyDescent="0.35">
      <c r="B174" s="56"/>
      <c r="C174" s="56"/>
      <c r="D174" s="56"/>
      <c r="E174" s="56"/>
      <c r="F174" s="56"/>
      <c r="G174" s="56"/>
      <c r="H174" s="56"/>
      <c r="I174" s="56"/>
      <c r="J174" s="56"/>
      <c r="K174" s="56"/>
      <c r="L174" s="56"/>
      <c r="M174" s="56"/>
      <c r="N174" s="56"/>
      <c r="O174" s="56"/>
      <c r="P174" s="56"/>
      <c r="Q174" s="56"/>
    </row>
    <row r="175" spans="2:17" x14ac:dyDescent="0.35">
      <c r="B175" s="56"/>
      <c r="C175" s="56"/>
      <c r="D175" s="56"/>
      <c r="E175" s="56"/>
      <c r="F175" s="56"/>
      <c r="G175" s="56"/>
      <c r="H175" s="56"/>
      <c r="I175" s="56"/>
      <c r="J175" s="56"/>
      <c r="K175" s="56"/>
      <c r="L175" s="56"/>
      <c r="M175" s="56"/>
      <c r="N175" s="56"/>
      <c r="O175" s="56"/>
      <c r="P175" s="56"/>
      <c r="Q175" s="56"/>
    </row>
    <row r="176" spans="2:17" x14ac:dyDescent="0.35">
      <c r="B176" s="56"/>
      <c r="C176" s="56"/>
      <c r="D176" s="56"/>
      <c r="E176" s="56"/>
      <c r="F176" s="56"/>
      <c r="G176" s="56"/>
      <c r="H176" s="56"/>
      <c r="I176" s="56"/>
      <c r="J176" s="56"/>
      <c r="K176" s="56"/>
      <c r="L176" s="56"/>
      <c r="M176" s="56"/>
      <c r="N176" s="56"/>
      <c r="O176" s="56"/>
      <c r="P176" s="56"/>
      <c r="Q176" s="56"/>
    </row>
    <row r="177" spans="2:17" x14ac:dyDescent="0.35">
      <c r="B177" s="56"/>
      <c r="C177" s="56"/>
      <c r="D177" s="56"/>
      <c r="E177" s="56"/>
      <c r="F177" s="56"/>
      <c r="G177" s="56"/>
      <c r="H177" s="56"/>
      <c r="I177" s="56"/>
      <c r="J177" s="56"/>
      <c r="K177" s="56"/>
      <c r="L177" s="56"/>
      <c r="M177" s="56"/>
      <c r="N177" s="56"/>
      <c r="O177" s="56"/>
      <c r="P177" s="56"/>
      <c r="Q177" s="56"/>
    </row>
    <row r="178" spans="2:17" x14ac:dyDescent="0.35">
      <c r="B178" s="56"/>
      <c r="C178" s="56"/>
      <c r="D178" s="56"/>
      <c r="E178" s="56"/>
      <c r="F178" s="56"/>
      <c r="G178" s="56"/>
      <c r="H178" s="56"/>
      <c r="I178" s="56"/>
      <c r="J178" s="56"/>
      <c r="K178" s="56"/>
      <c r="L178" s="56"/>
      <c r="M178" s="56"/>
      <c r="N178" s="56"/>
      <c r="O178" s="56"/>
      <c r="P178" s="56"/>
      <c r="Q178" s="56"/>
    </row>
    <row r="179" spans="2:17" x14ac:dyDescent="0.35">
      <c r="B179" s="56"/>
      <c r="C179" s="56"/>
      <c r="D179" s="56"/>
      <c r="E179" s="56"/>
      <c r="F179" s="56"/>
      <c r="G179" s="56"/>
      <c r="H179" s="56"/>
      <c r="I179" s="56"/>
      <c r="J179" s="56"/>
      <c r="K179" s="56"/>
      <c r="L179" s="56"/>
      <c r="M179" s="56"/>
      <c r="N179" s="56"/>
      <c r="O179" s="56"/>
      <c r="P179" s="56"/>
      <c r="Q179" s="56"/>
    </row>
    <row r="180" spans="2:17" x14ac:dyDescent="0.35">
      <c r="B180" s="56"/>
      <c r="C180" s="56"/>
      <c r="D180" s="56"/>
      <c r="E180" s="56"/>
      <c r="F180" s="56"/>
      <c r="G180" s="56"/>
      <c r="H180" s="56"/>
      <c r="I180" s="56"/>
      <c r="J180" s="56"/>
      <c r="K180" s="56"/>
      <c r="L180" s="56"/>
      <c r="M180" s="56"/>
      <c r="N180" s="56"/>
      <c r="O180" s="56"/>
      <c r="P180" s="56"/>
      <c r="Q180" s="56"/>
    </row>
    <row r="181" spans="2:17" x14ac:dyDescent="0.35">
      <c r="B181" s="56"/>
      <c r="C181" s="56"/>
      <c r="D181" s="56"/>
      <c r="E181" s="56"/>
      <c r="F181" s="56"/>
      <c r="G181" s="56"/>
      <c r="H181" s="56"/>
      <c r="I181" s="56"/>
      <c r="J181" s="56"/>
      <c r="K181" s="56"/>
      <c r="L181" s="56"/>
      <c r="M181" s="56"/>
      <c r="N181" s="56"/>
      <c r="O181" s="56"/>
      <c r="P181" s="56"/>
      <c r="Q181" s="56"/>
    </row>
    <row r="182" spans="2:17" x14ac:dyDescent="0.35">
      <c r="B182" s="56"/>
      <c r="C182" s="56"/>
      <c r="D182" s="56"/>
      <c r="E182" s="56"/>
      <c r="F182" s="56"/>
      <c r="G182" s="56"/>
      <c r="H182" s="56"/>
      <c r="I182" s="56"/>
      <c r="J182" s="56"/>
      <c r="K182" s="56"/>
      <c r="L182" s="56"/>
      <c r="M182" s="56"/>
      <c r="N182" s="56"/>
      <c r="O182" s="56"/>
      <c r="P182" s="56"/>
      <c r="Q182" s="56"/>
    </row>
    <row r="183" spans="2:17" x14ac:dyDescent="0.35">
      <c r="B183" s="56"/>
      <c r="C183" s="56"/>
      <c r="D183" s="56"/>
      <c r="E183" s="56"/>
      <c r="F183" s="56"/>
      <c r="G183" s="56"/>
      <c r="H183" s="56"/>
      <c r="I183" s="56"/>
      <c r="J183" s="56"/>
      <c r="K183" s="56"/>
      <c r="L183" s="56"/>
      <c r="M183" s="56"/>
      <c r="N183" s="56"/>
      <c r="O183" s="56"/>
      <c r="P183" s="56"/>
      <c r="Q183" s="56"/>
    </row>
    <row r="184" spans="2:17" x14ac:dyDescent="0.35">
      <c r="B184" s="56"/>
      <c r="C184" s="56"/>
      <c r="D184" s="56"/>
      <c r="E184" s="56"/>
      <c r="F184" s="56"/>
      <c r="G184" s="56"/>
      <c r="H184" s="56"/>
      <c r="I184" s="56"/>
      <c r="J184" s="56"/>
      <c r="K184" s="56"/>
      <c r="L184" s="56"/>
      <c r="M184" s="56"/>
      <c r="N184" s="56"/>
      <c r="O184" s="56"/>
      <c r="P184" s="56"/>
      <c r="Q184" s="56"/>
    </row>
    <row r="185" spans="2:17" x14ac:dyDescent="0.35">
      <c r="B185" s="56"/>
      <c r="C185" s="56"/>
      <c r="D185" s="56"/>
      <c r="E185" s="56"/>
      <c r="F185" s="56"/>
      <c r="G185" s="56"/>
      <c r="H185" s="56"/>
      <c r="I185" s="56"/>
      <c r="J185" s="56"/>
      <c r="K185" s="56"/>
      <c r="L185" s="56"/>
      <c r="M185" s="56"/>
      <c r="N185" s="56"/>
      <c r="O185" s="56"/>
      <c r="P185" s="56"/>
      <c r="Q185" s="56"/>
    </row>
    <row r="186" spans="2:17" x14ac:dyDescent="0.35">
      <c r="B186" s="56"/>
      <c r="C186" s="56"/>
      <c r="D186" s="56"/>
      <c r="E186" s="56"/>
      <c r="F186" s="56"/>
      <c r="G186" s="56"/>
      <c r="H186" s="56"/>
      <c r="I186" s="56"/>
      <c r="J186" s="56"/>
      <c r="K186" s="56"/>
      <c r="L186" s="56"/>
      <c r="M186" s="56"/>
      <c r="N186" s="56"/>
      <c r="O186" s="56"/>
      <c r="P186" s="56"/>
      <c r="Q186" s="56"/>
    </row>
    <row r="187" spans="2:17" x14ac:dyDescent="0.35">
      <c r="B187" s="56"/>
      <c r="C187" s="56"/>
      <c r="D187" s="56"/>
      <c r="E187" s="56"/>
      <c r="F187" s="56"/>
      <c r="G187" s="56"/>
      <c r="H187" s="56"/>
      <c r="I187" s="56"/>
      <c r="J187" s="56"/>
      <c r="K187" s="56"/>
      <c r="L187" s="56"/>
      <c r="M187" s="56"/>
      <c r="N187" s="56"/>
      <c r="O187" s="56"/>
      <c r="P187" s="56"/>
      <c r="Q187" s="56"/>
    </row>
    <row r="188" spans="2:17" x14ac:dyDescent="0.35">
      <c r="B188" s="56"/>
      <c r="C188" s="56"/>
      <c r="D188" s="56"/>
      <c r="E188" s="56"/>
      <c r="F188" s="56"/>
      <c r="G188" s="56"/>
      <c r="H188" s="56"/>
      <c r="I188" s="56"/>
      <c r="J188" s="56"/>
      <c r="K188" s="56"/>
      <c r="L188" s="56"/>
      <c r="M188" s="56"/>
      <c r="N188" s="56"/>
      <c r="O188" s="56"/>
      <c r="P188" s="56"/>
      <c r="Q188" s="56"/>
    </row>
    <row r="189" spans="2:17" x14ac:dyDescent="0.35">
      <c r="B189" s="56"/>
      <c r="C189" s="56"/>
      <c r="D189" s="56"/>
      <c r="E189" s="56"/>
      <c r="F189" s="56"/>
      <c r="G189" s="56"/>
      <c r="H189" s="56"/>
      <c r="I189" s="56"/>
      <c r="J189" s="56"/>
      <c r="K189" s="56"/>
      <c r="L189" s="56"/>
      <c r="M189" s="56"/>
      <c r="N189" s="56"/>
      <c r="O189" s="56"/>
      <c r="P189" s="56"/>
      <c r="Q189" s="56"/>
    </row>
    <row r="190" spans="2:17" x14ac:dyDescent="0.35">
      <c r="B190" s="56"/>
      <c r="C190" s="56"/>
      <c r="D190" s="56"/>
      <c r="E190" s="56"/>
      <c r="F190" s="56"/>
      <c r="G190" s="56"/>
      <c r="H190" s="56"/>
      <c r="I190" s="56"/>
      <c r="J190" s="56"/>
      <c r="K190" s="56"/>
      <c r="L190" s="56"/>
      <c r="M190" s="56"/>
      <c r="N190" s="56"/>
      <c r="O190" s="56"/>
      <c r="P190" s="56"/>
      <c r="Q190" s="56"/>
    </row>
    <row r="191" spans="2:17" x14ac:dyDescent="0.35">
      <c r="B191" s="56"/>
      <c r="C191" s="56"/>
      <c r="D191" s="56"/>
      <c r="E191" s="56"/>
      <c r="F191" s="56"/>
      <c r="G191" s="56"/>
      <c r="H191" s="56"/>
      <c r="I191" s="56"/>
      <c r="J191" s="56"/>
      <c r="K191" s="56"/>
      <c r="L191" s="56"/>
      <c r="M191" s="56"/>
      <c r="N191" s="56"/>
      <c r="O191" s="56"/>
      <c r="P191" s="56"/>
      <c r="Q191" s="56"/>
    </row>
    <row r="192" spans="2:17" x14ac:dyDescent="0.35">
      <c r="B192" s="56"/>
      <c r="C192" s="56"/>
      <c r="D192" s="56"/>
      <c r="E192" s="56"/>
      <c r="F192" s="56"/>
      <c r="G192" s="56"/>
      <c r="H192" s="56"/>
      <c r="I192" s="56"/>
      <c r="J192" s="56"/>
      <c r="K192" s="56"/>
      <c r="L192" s="56"/>
      <c r="M192" s="56"/>
      <c r="N192" s="56"/>
      <c r="O192" s="56"/>
      <c r="P192" s="56"/>
      <c r="Q192" s="56"/>
    </row>
    <row r="193" spans="2:17" x14ac:dyDescent="0.35">
      <c r="B193" s="56"/>
      <c r="C193" s="56"/>
      <c r="D193" s="56"/>
      <c r="E193" s="56"/>
      <c r="F193" s="56"/>
      <c r="G193" s="56"/>
      <c r="H193" s="56"/>
      <c r="I193" s="56"/>
      <c r="J193" s="56"/>
      <c r="K193" s="56"/>
      <c r="L193" s="56"/>
      <c r="M193" s="56"/>
      <c r="N193" s="56"/>
      <c r="O193" s="56"/>
      <c r="P193" s="56"/>
      <c r="Q193" s="56"/>
    </row>
    <row r="194" spans="2:17" x14ac:dyDescent="0.35">
      <c r="B194" s="56"/>
      <c r="C194" s="56"/>
      <c r="D194" s="56"/>
      <c r="E194" s="56"/>
      <c r="F194" s="56"/>
      <c r="G194" s="56"/>
      <c r="H194" s="56"/>
      <c r="I194" s="56"/>
      <c r="J194" s="56"/>
      <c r="K194" s="56"/>
      <c r="L194" s="56"/>
      <c r="M194" s="56"/>
      <c r="N194" s="56"/>
      <c r="O194" s="56"/>
      <c r="P194" s="56"/>
      <c r="Q194" s="56"/>
    </row>
    <row r="195" spans="2:17" x14ac:dyDescent="0.35">
      <c r="B195" s="56"/>
      <c r="C195" s="56"/>
      <c r="D195" s="56"/>
      <c r="E195" s="56"/>
      <c r="F195" s="56"/>
      <c r="G195" s="56"/>
      <c r="H195" s="56"/>
      <c r="I195" s="56"/>
      <c r="J195" s="56"/>
      <c r="K195" s="56"/>
      <c r="L195" s="56"/>
      <c r="M195" s="56"/>
      <c r="N195" s="56"/>
      <c r="O195" s="56"/>
      <c r="P195" s="56"/>
      <c r="Q195" s="56"/>
    </row>
    <row r="196" spans="2:17" x14ac:dyDescent="0.35">
      <c r="B196" s="56"/>
      <c r="C196" s="56"/>
      <c r="D196" s="56"/>
      <c r="E196" s="56"/>
      <c r="F196" s="56"/>
      <c r="G196" s="56"/>
      <c r="H196" s="56"/>
      <c r="I196" s="56"/>
      <c r="J196" s="56"/>
      <c r="K196" s="56"/>
      <c r="L196" s="56"/>
      <c r="M196" s="56"/>
      <c r="N196" s="56"/>
      <c r="O196" s="56"/>
      <c r="P196" s="56"/>
      <c r="Q196" s="56"/>
    </row>
    <row r="197" spans="2:17" x14ac:dyDescent="0.35">
      <c r="B197" s="56"/>
      <c r="C197" s="56"/>
      <c r="D197" s="56"/>
      <c r="E197" s="56"/>
      <c r="F197" s="56"/>
      <c r="G197" s="56"/>
      <c r="H197" s="56"/>
      <c r="I197" s="56"/>
      <c r="J197" s="56"/>
      <c r="K197" s="56"/>
      <c r="L197" s="56"/>
      <c r="M197" s="56"/>
      <c r="N197" s="56"/>
      <c r="O197" s="56"/>
      <c r="P197" s="56"/>
      <c r="Q197" s="56"/>
    </row>
    <row r="198" spans="2:17" x14ac:dyDescent="0.35">
      <c r="B198" s="56"/>
      <c r="C198" s="56"/>
      <c r="D198" s="56"/>
      <c r="E198" s="56"/>
      <c r="F198" s="56"/>
      <c r="G198" s="56"/>
      <c r="H198" s="56"/>
      <c r="I198" s="56"/>
      <c r="J198" s="56"/>
      <c r="K198" s="56"/>
      <c r="L198" s="56"/>
      <c r="M198" s="56"/>
      <c r="N198" s="56"/>
      <c r="O198" s="56"/>
      <c r="P198" s="56"/>
      <c r="Q198" s="56"/>
    </row>
    <row r="199" spans="2:17" x14ac:dyDescent="0.35">
      <c r="B199" s="56"/>
      <c r="C199" s="56"/>
      <c r="D199" s="56"/>
      <c r="E199" s="56"/>
      <c r="F199" s="56"/>
      <c r="G199" s="56"/>
      <c r="H199" s="56"/>
      <c r="I199" s="56"/>
      <c r="J199" s="56"/>
      <c r="K199" s="56"/>
      <c r="L199" s="56"/>
      <c r="M199" s="56"/>
      <c r="N199" s="56"/>
      <c r="O199" s="56"/>
      <c r="P199" s="56"/>
      <c r="Q199" s="56"/>
    </row>
    <row r="200" spans="2:17" x14ac:dyDescent="0.35">
      <c r="B200" s="56"/>
      <c r="C200" s="56"/>
      <c r="D200" s="56"/>
      <c r="E200" s="56"/>
      <c r="F200" s="56"/>
      <c r="G200" s="56"/>
      <c r="H200" s="56"/>
      <c r="I200" s="56"/>
      <c r="J200" s="56"/>
      <c r="K200" s="56"/>
      <c r="L200" s="56"/>
      <c r="M200" s="56"/>
      <c r="N200" s="56"/>
      <c r="O200" s="56"/>
      <c r="P200" s="56"/>
      <c r="Q200" s="56"/>
    </row>
    <row r="201" spans="2:17" x14ac:dyDescent="0.35">
      <c r="B201" s="56"/>
      <c r="C201" s="56"/>
      <c r="D201" s="56"/>
      <c r="E201" s="56"/>
      <c r="F201" s="56"/>
      <c r="G201" s="56"/>
      <c r="H201" s="56"/>
      <c r="I201" s="56"/>
      <c r="J201" s="56"/>
      <c r="K201" s="56"/>
      <c r="L201" s="56"/>
      <c r="M201" s="56"/>
      <c r="N201" s="56"/>
      <c r="O201" s="56"/>
      <c r="P201" s="56"/>
      <c r="Q201" s="56"/>
    </row>
    <row r="202" spans="2:17" x14ac:dyDescent="0.35">
      <c r="B202" s="56"/>
      <c r="C202" s="56"/>
      <c r="D202" s="56"/>
      <c r="E202" s="56"/>
      <c r="F202" s="56"/>
      <c r="G202" s="56"/>
      <c r="H202" s="56"/>
      <c r="I202" s="56"/>
      <c r="J202" s="56"/>
      <c r="K202" s="56"/>
      <c r="L202" s="56"/>
      <c r="M202" s="56"/>
      <c r="N202" s="56"/>
      <c r="O202" s="56"/>
      <c r="P202" s="56"/>
      <c r="Q202" s="56"/>
    </row>
    <row r="203" spans="2:17" x14ac:dyDescent="0.35">
      <c r="B203" s="56"/>
      <c r="C203" s="56"/>
      <c r="D203" s="56"/>
      <c r="E203" s="56"/>
      <c r="F203" s="56"/>
      <c r="G203" s="56"/>
      <c r="H203" s="56"/>
      <c r="I203" s="56"/>
      <c r="J203" s="56"/>
      <c r="K203" s="56"/>
      <c r="L203" s="56"/>
      <c r="M203" s="56"/>
      <c r="N203" s="56"/>
      <c r="O203" s="56"/>
      <c r="P203" s="56"/>
      <c r="Q203" s="56"/>
    </row>
    <row r="204" spans="2:17" x14ac:dyDescent="0.35">
      <c r="B204" s="56"/>
      <c r="C204" s="56"/>
      <c r="D204" s="56"/>
      <c r="E204" s="56"/>
      <c r="F204" s="56"/>
      <c r="G204" s="56"/>
      <c r="H204" s="56"/>
      <c r="I204" s="56"/>
      <c r="J204" s="56"/>
      <c r="K204" s="56"/>
      <c r="L204" s="56"/>
      <c r="M204" s="56"/>
      <c r="N204" s="56"/>
      <c r="O204" s="56"/>
      <c r="P204" s="56"/>
      <c r="Q204" s="56"/>
    </row>
    <row r="205" spans="2:17" x14ac:dyDescent="0.35">
      <c r="B205" s="56"/>
      <c r="C205" s="56"/>
      <c r="D205" s="56"/>
      <c r="E205" s="56"/>
      <c r="F205" s="56"/>
      <c r="G205" s="56"/>
      <c r="H205" s="56"/>
      <c r="I205" s="56"/>
      <c r="J205" s="56"/>
      <c r="K205" s="56"/>
      <c r="L205" s="56"/>
      <c r="M205" s="56"/>
      <c r="N205" s="56"/>
      <c r="O205" s="56"/>
      <c r="P205" s="56"/>
      <c r="Q205" s="56"/>
    </row>
    <row r="206" spans="2:17" x14ac:dyDescent="0.35">
      <c r="B206" s="56"/>
      <c r="C206" s="56"/>
      <c r="D206" s="56"/>
      <c r="E206" s="56"/>
      <c r="F206" s="56"/>
      <c r="G206" s="56"/>
      <c r="H206" s="56"/>
      <c r="I206" s="56"/>
      <c r="J206" s="56"/>
      <c r="K206" s="56"/>
      <c r="L206" s="56"/>
      <c r="M206" s="56"/>
      <c r="N206" s="56"/>
      <c r="O206" s="56"/>
      <c r="P206" s="56"/>
      <c r="Q206" s="56"/>
    </row>
    <row r="207" spans="2:17" x14ac:dyDescent="0.35">
      <c r="B207" s="56"/>
      <c r="C207" s="56"/>
      <c r="D207" s="56"/>
      <c r="E207" s="56"/>
      <c r="F207" s="56"/>
      <c r="G207" s="56"/>
      <c r="H207" s="56"/>
      <c r="I207" s="56"/>
      <c r="J207" s="56"/>
      <c r="K207" s="56"/>
      <c r="L207" s="56"/>
      <c r="M207" s="56"/>
      <c r="N207" s="56"/>
      <c r="O207" s="56"/>
      <c r="P207" s="56"/>
      <c r="Q207" s="56"/>
    </row>
    <row r="208" spans="2:17" x14ac:dyDescent="0.35">
      <c r="B208" s="56"/>
      <c r="C208" s="56"/>
      <c r="D208" s="56"/>
      <c r="E208" s="56"/>
      <c r="F208" s="56"/>
      <c r="G208" s="56"/>
      <c r="H208" s="56"/>
      <c r="I208" s="56"/>
      <c r="J208" s="56"/>
      <c r="K208" s="56"/>
      <c r="L208" s="56"/>
      <c r="M208" s="56"/>
      <c r="N208" s="56"/>
      <c r="O208" s="56"/>
      <c r="P208" s="56"/>
      <c r="Q208" s="56"/>
    </row>
    <row r="209" spans="2:17" x14ac:dyDescent="0.35">
      <c r="B209" s="56"/>
      <c r="C209" s="56"/>
      <c r="D209" s="56"/>
      <c r="E209" s="56"/>
      <c r="F209" s="56"/>
      <c r="G209" s="56"/>
      <c r="H209" s="56"/>
      <c r="I209" s="56"/>
      <c r="J209" s="56"/>
      <c r="K209" s="56"/>
      <c r="L209" s="56"/>
      <c r="M209" s="56"/>
      <c r="N209" s="56"/>
      <c r="O209" s="56"/>
      <c r="P209" s="56"/>
      <c r="Q209" s="56"/>
    </row>
    <row r="210" spans="2:17" x14ac:dyDescent="0.35">
      <c r="B210" s="56"/>
      <c r="C210" s="56"/>
      <c r="D210" s="56"/>
      <c r="E210" s="56"/>
      <c r="F210" s="56"/>
      <c r="G210" s="56"/>
      <c r="H210" s="56"/>
      <c r="I210" s="56"/>
      <c r="J210" s="56"/>
      <c r="K210" s="56"/>
      <c r="L210" s="56"/>
      <c r="M210" s="56"/>
      <c r="N210" s="56"/>
      <c r="O210" s="56"/>
      <c r="P210" s="56"/>
      <c r="Q210" s="56"/>
    </row>
    <row r="211" spans="2:17" x14ac:dyDescent="0.35">
      <c r="B211" s="56"/>
      <c r="C211" s="56"/>
      <c r="D211" s="56"/>
      <c r="E211" s="56"/>
      <c r="F211" s="56"/>
      <c r="G211" s="56"/>
      <c r="H211" s="56"/>
      <c r="I211" s="56"/>
      <c r="J211" s="56"/>
      <c r="K211" s="56"/>
      <c r="L211" s="56"/>
      <c r="M211" s="56"/>
      <c r="N211" s="56"/>
      <c r="O211" s="56"/>
      <c r="P211" s="56"/>
      <c r="Q211" s="56"/>
    </row>
    <row r="212" spans="2:17" x14ac:dyDescent="0.35">
      <c r="B212" s="56"/>
      <c r="C212" s="56"/>
      <c r="D212" s="56"/>
      <c r="E212" s="56"/>
      <c r="F212" s="56"/>
      <c r="G212" s="56"/>
      <c r="H212" s="56"/>
      <c r="I212" s="56"/>
      <c r="J212" s="56"/>
      <c r="K212" s="56"/>
      <c r="L212" s="56"/>
      <c r="M212" s="56"/>
      <c r="N212" s="56"/>
      <c r="O212" s="56"/>
      <c r="P212" s="56"/>
      <c r="Q212" s="56"/>
    </row>
    <row r="213" spans="2:17" x14ac:dyDescent="0.35">
      <c r="B213" s="56"/>
      <c r="C213" s="56"/>
      <c r="D213" s="56"/>
      <c r="E213" s="56"/>
      <c r="F213" s="56"/>
      <c r="G213" s="56"/>
      <c r="H213" s="56"/>
      <c r="I213" s="56"/>
      <c r="J213" s="56"/>
      <c r="K213" s="56"/>
      <c r="L213" s="56"/>
      <c r="M213" s="56"/>
      <c r="N213" s="56"/>
      <c r="O213" s="56"/>
      <c r="P213" s="56"/>
      <c r="Q213" s="56"/>
    </row>
    <row r="214" spans="2:17" x14ac:dyDescent="0.35">
      <c r="B214" s="56"/>
      <c r="C214" s="56"/>
      <c r="D214" s="56"/>
      <c r="E214" s="56"/>
      <c r="F214" s="56"/>
      <c r="G214" s="56"/>
      <c r="H214" s="56"/>
      <c r="I214" s="56"/>
      <c r="J214" s="56"/>
      <c r="K214" s="56"/>
      <c r="L214" s="56"/>
      <c r="M214" s="56"/>
      <c r="N214" s="56"/>
      <c r="O214" s="56"/>
      <c r="P214" s="56"/>
      <c r="Q214" s="56"/>
    </row>
    <row r="215" spans="2:17" x14ac:dyDescent="0.35">
      <c r="B215" s="56"/>
      <c r="C215" s="56"/>
      <c r="D215" s="56"/>
      <c r="E215" s="56"/>
      <c r="F215" s="56"/>
      <c r="G215" s="56"/>
      <c r="H215" s="56"/>
      <c r="I215" s="56"/>
      <c r="J215" s="56"/>
      <c r="K215" s="56"/>
      <c r="L215" s="56"/>
      <c r="M215" s="56"/>
      <c r="N215" s="56"/>
      <c r="O215" s="56"/>
      <c r="P215" s="56"/>
      <c r="Q215" s="56"/>
    </row>
    <row r="216" spans="2:17" x14ac:dyDescent="0.35">
      <c r="B216" s="56"/>
      <c r="C216" s="56"/>
      <c r="D216" s="56"/>
      <c r="E216" s="56"/>
      <c r="F216" s="56"/>
      <c r="G216" s="56"/>
      <c r="H216" s="56"/>
      <c r="I216" s="56"/>
      <c r="J216" s="56"/>
      <c r="K216" s="56"/>
      <c r="L216" s="56"/>
      <c r="M216" s="56"/>
      <c r="N216" s="56"/>
      <c r="O216" s="56"/>
      <c r="P216" s="56"/>
      <c r="Q216" s="56"/>
    </row>
    <row r="217" spans="2:17" x14ac:dyDescent="0.35">
      <c r="B217" s="56"/>
      <c r="C217" s="56"/>
      <c r="D217" s="56"/>
      <c r="E217" s="56"/>
      <c r="F217" s="56"/>
      <c r="G217" s="56"/>
      <c r="H217" s="56"/>
      <c r="I217" s="56"/>
      <c r="J217" s="56"/>
      <c r="K217" s="56"/>
      <c r="L217" s="56"/>
      <c r="M217" s="56"/>
      <c r="N217" s="56"/>
      <c r="O217" s="56"/>
      <c r="P217" s="56"/>
      <c r="Q217" s="56"/>
    </row>
    <row r="218" spans="2:17" x14ac:dyDescent="0.35">
      <c r="B218" s="56"/>
      <c r="C218" s="56"/>
      <c r="D218" s="56"/>
      <c r="E218" s="56"/>
      <c r="F218" s="56"/>
      <c r="G218" s="56"/>
      <c r="H218" s="56"/>
      <c r="I218" s="56"/>
      <c r="J218" s="56"/>
      <c r="K218" s="56"/>
      <c r="L218" s="56"/>
      <c r="M218" s="56"/>
      <c r="N218" s="56"/>
      <c r="O218" s="56"/>
      <c r="P218" s="56"/>
      <c r="Q218" s="56"/>
    </row>
    <row r="219" spans="2:17" x14ac:dyDescent="0.35">
      <c r="B219" s="56"/>
      <c r="C219" s="56"/>
      <c r="D219" s="56"/>
      <c r="E219" s="56"/>
      <c r="F219" s="56"/>
      <c r="G219" s="56"/>
      <c r="H219" s="56"/>
      <c r="I219" s="56"/>
      <c r="J219" s="56"/>
      <c r="K219" s="56"/>
      <c r="L219" s="56"/>
      <c r="M219" s="56"/>
      <c r="N219" s="56"/>
      <c r="O219" s="56"/>
      <c r="P219" s="56"/>
      <c r="Q219" s="56"/>
    </row>
    <row r="220" spans="2:17" x14ac:dyDescent="0.35">
      <c r="B220" s="56"/>
      <c r="C220" s="56"/>
      <c r="D220" s="56"/>
      <c r="E220" s="56"/>
      <c r="F220" s="56"/>
      <c r="G220" s="56"/>
      <c r="H220" s="56"/>
      <c r="I220" s="56"/>
      <c r="J220" s="56"/>
      <c r="K220" s="56"/>
      <c r="L220" s="56"/>
      <c r="M220" s="56"/>
      <c r="N220" s="56"/>
      <c r="O220" s="56"/>
      <c r="P220" s="56"/>
      <c r="Q220" s="56"/>
    </row>
    <row r="221" spans="2:17" x14ac:dyDescent="0.35">
      <c r="B221" s="56"/>
      <c r="C221" s="56"/>
      <c r="D221" s="56"/>
      <c r="E221" s="56"/>
      <c r="F221" s="56"/>
      <c r="G221" s="56"/>
      <c r="H221" s="56"/>
      <c r="I221" s="56"/>
      <c r="J221" s="56"/>
      <c r="K221" s="56"/>
      <c r="L221" s="56"/>
      <c r="M221" s="56"/>
      <c r="N221" s="56"/>
      <c r="O221" s="56"/>
      <c r="P221" s="56"/>
      <c r="Q221" s="56"/>
    </row>
    <row r="222" spans="2:17" x14ac:dyDescent="0.35">
      <c r="B222" s="56"/>
      <c r="C222" s="56"/>
      <c r="D222" s="56"/>
      <c r="E222" s="56"/>
      <c r="F222" s="56"/>
      <c r="G222" s="56"/>
      <c r="H222" s="56"/>
      <c r="I222" s="56"/>
      <c r="J222" s="56"/>
      <c r="K222" s="56"/>
      <c r="L222" s="56"/>
      <c r="M222" s="56"/>
      <c r="N222" s="56"/>
      <c r="O222" s="56"/>
      <c r="P222" s="56"/>
      <c r="Q222" s="56"/>
    </row>
    <row r="223" spans="2:17" x14ac:dyDescent="0.35">
      <c r="B223" s="56"/>
      <c r="C223" s="56"/>
      <c r="D223" s="56"/>
      <c r="E223" s="56"/>
      <c r="F223" s="56"/>
      <c r="G223" s="56"/>
      <c r="H223" s="56"/>
      <c r="I223" s="56"/>
      <c r="J223" s="56"/>
      <c r="K223" s="56"/>
      <c r="L223" s="56"/>
      <c r="M223" s="56"/>
      <c r="N223" s="56"/>
      <c r="O223" s="56"/>
      <c r="P223" s="56"/>
      <c r="Q223" s="56"/>
    </row>
    <row r="224" spans="2:17" x14ac:dyDescent="0.35">
      <c r="B224" s="56"/>
      <c r="C224" s="56"/>
      <c r="D224" s="56"/>
      <c r="E224" s="56"/>
      <c r="F224" s="56"/>
      <c r="G224" s="56"/>
      <c r="H224" s="56"/>
      <c r="I224" s="56"/>
      <c r="J224" s="56"/>
      <c r="K224" s="56"/>
      <c r="L224" s="56"/>
      <c r="M224" s="56"/>
      <c r="N224" s="56"/>
      <c r="O224" s="56"/>
      <c r="P224" s="56"/>
      <c r="Q224" s="56"/>
    </row>
    <row r="225" spans="2:17" x14ac:dyDescent="0.35">
      <c r="B225" s="56"/>
      <c r="C225" s="56"/>
      <c r="D225" s="56"/>
      <c r="E225" s="56"/>
      <c r="F225" s="56"/>
      <c r="G225" s="56"/>
      <c r="H225" s="56"/>
      <c r="I225" s="56"/>
      <c r="J225" s="56"/>
      <c r="K225" s="56"/>
      <c r="L225" s="56"/>
      <c r="M225" s="56"/>
      <c r="N225" s="56"/>
      <c r="O225" s="56"/>
      <c r="P225" s="56"/>
      <c r="Q225" s="56"/>
    </row>
    <row r="226" spans="2:17" x14ac:dyDescent="0.35">
      <c r="B226" s="56"/>
      <c r="C226" s="56"/>
      <c r="D226" s="56"/>
      <c r="E226" s="56"/>
      <c r="F226" s="56"/>
      <c r="G226" s="56"/>
      <c r="H226" s="56"/>
      <c r="I226" s="56"/>
      <c r="J226" s="56"/>
      <c r="K226" s="56"/>
      <c r="L226" s="56"/>
      <c r="M226" s="56"/>
      <c r="N226" s="56"/>
      <c r="O226" s="56"/>
      <c r="P226" s="56"/>
      <c r="Q226" s="56"/>
    </row>
    <row r="227" spans="2:17" x14ac:dyDescent="0.35">
      <c r="B227" s="56"/>
      <c r="C227" s="56"/>
      <c r="D227" s="56"/>
      <c r="E227" s="56"/>
      <c r="F227" s="56"/>
      <c r="G227" s="56"/>
      <c r="H227" s="56"/>
      <c r="I227" s="56"/>
      <c r="J227" s="56"/>
      <c r="K227" s="56"/>
      <c r="L227" s="56"/>
      <c r="M227" s="56"/>
      <c r="N227" s="56"/>
      <c r="O227" s="56"/>
      <c r="P227" s="56"/>
      <c r="Q227" s="56"/>
    </row>
    <row r="228" spans="2:17" x14ac:dyDescent="0.35">
      <c r="B228" s="56"/>
      <c r="C228" s="56"/>
      <c r="D228" s="56"/>
      <c r="E228" s="56"/>
      <c r="F228" s="56"/>
      <c r="G228" s="56"/>
      <c r="H228" s="56"/>
      <c r="I228" s="56"/>
      <c r="J228" s="56"/>
      <c r="K228" s="56"/>
      <c r="L228" s="56"/>
      <c r="M228" s="56"/>
      <c r="N228" s="56"/>
      <c r="O228" s="56"/>
      <c r="P228" s="56"/>
      <c r="Q228" s="56"/>
    </row>
    <row r="229" spans="2:17" x14ac:dyDescent="0.35">
      <c r="B229" s="56"/>
      <c r="C229" s="56"/>
      <c r="D229" s="56"/>
      <c r="E229" s="56"/>
      <c r="F229" s="56"/>
      <c r="G229" s="56"/>
      <c r="H229" s="56"/>
      <c r="I229" s="56"/>
      <c r="J229" s="56"/>
      <c r="K229" s="56"/>
      <c r="L229" s="56"/>
      <c r="M229" s="56"/>
      <c r="N229" s="56"/>
      <c r="O229" s="56"/>
      <c r="P229" s="56"/>
      <c r="Q229" s="56"/>
    </row>
    <row r="230" spans="2:17" x14ac:dyDescent="0.35">
      <c r="B230" s="56"/>
      <c r="C230" s="56"/>
      <c r="D230" s="56"/>
      <c r="E230" s="56"/>
      <c r="F230" s="56"/>
      <c r="G230" s="56"/>
      <c r="H230" s="56"/>
      <c r="I230" s="56"/>
      <c r="J230" s="56"/>
      <c r="K230" s="56"/>
      <c r="L230" s="56"/>
      <c r="M230" s="56"/>
      <c r="N230" s="56"/>
      <c r="O230" s="56"/>
      <c r="P230" s="56"/>
      <c r="Q230" s="56"/>
    </row>
    <row r="231" spans="2:17" x14ac:dyDescent="0.35">
      <c r="B231" s="56"/>
      <c r="C231" s="56"/>
      <c r="D231" s="56"/>
      <c r="E231" s="56"/>
      <c r="F231" s="56"/>
      <c r="G231" s="56"/>
      <c r="H231" s="56"/>
      <c r="I231" s="56"/>
      <c r="J231" s="56"/>
      <c r="K231" s="56"/>
      <c r="L231" s="56"/>
      <c r="M231" s="56"/>
      <c r="N231" s="56"/>
      <c r="O231" s="56"/>
      <c r="P231" s="56"/>
      <c r="Q231" s="56"/>
    </row>
    <row r="232" spans="2:17" x14ac:dyDescent="0.35">
      <c r="B232" s="56"/>
      <c r="C232" s="56"/>
      <c r="D232" s="56"/>
      <c r="E232" s="56"/>
      <c r="F232" s="56"/>
      <c r="G232" s="56"/>
      <c r="H232" s="56"/>
      <c r="I232" s="56"/>
      <c r="J232" s="56"/>
      <c r="K232" s="56"/>
      <c r="L232" s="56"/>
      <c r="M232" s="56"/>
      <c r="N232" s="56"/>
      <c r="O232" s="56"/>
      <c r="P232" s="56"/>
      <c r="Q232" s="56"/>
    </row>
    <row r="233" spans="2:17" x14ac:dyDescent="0.35">
      <c r="B233" s="56"/>
      <c r="C233" s="56"/>
      <c r="D233" s="56"/>
      <c r="E233" s="56"/>
      <c r="F233" s="56"/>
      <c r="G233" s="56"/>
      <c r="H233" s="56"/>
      <c r="I233" s="56"/>
      <c r="J233" s="56"/>
      <c r="K233" s="56"/>
      <c r="L233" s="56"/>
      <c r="M233" s="56"/>
      <c r="N233" s="56"/>
      <c r="O233" s="56"/>
      <c r="P233" s="56"/>
      <c r="Q233" s="56"/>
    </row>
    <row r="234" spans="2:17" x14ac:dyDescent="0.35">
      <c r="B234" s="56"/>
      <c r="C234" s="56"/>
      <c r="D234" s="56"/>
      <c r="E234" s="56"/>
      <c r="F234" s="56"/>
      <c r="G234" s="56"/>
      <c r="H234" s="56"/>
      <c r="I234" s="56"/>
      <c r="J234" s="56"/>
      <c r="K234" s="56"/>
      <c r="L234" s="56"/>
      <c r="M234" s="56"/>
      <c r="N234" s="56"/>
      <c r="O234" s="56"/>
      <c r="P234" s="56"/>
      <c r="Q234" s="56"/>
    </row>
    <row r="235" spans="2:17" x14ac:dyDescent="0.35">
      <c r="B235" s="56"/>
      <c r="C235" s="56"/>
      <c r="D235" s="56"/>
      <c r="E235" s="56"/>
      <c r="F235" s="56"/>
      <c r="G235" s="56"/>
      <c r="H235" s="56"/>
      <c r="I235" s="56"/>
      <c r="J235" s="56"/>
      <c r="K235" s="56"/>
      <c r="L235" s="56"/>
      <c r="M235" s="56"/>
      <c r="N235" s="56"/>
      <c r="O235" s="56"/>
      <c r="P235" s="56"/>
      <c r="Q235" s="56"/>
    </row>
    <row r="236" spans="2:17" x14ac:dyDescent="0.35">
      <c r="B236" s="56"/>
      <c r="C236" s="56"/>
      <c r="D236" s="56"/>
      <c r="E236" s="56"/>
      <c r="F236" s="56"/>
      <c r="G236" s="56"/>
      <c r="H236" s="56"/>
      <c r="I236" s="56"/>
      <c r="J236" s="56"/>
      <c r="K236" s="56"/>
      <c r="L236" s="56"/>
      <c r="M236" s="56"/>
      <c r="N236" s="56"/>
      <c r="O236" s="56"/>
      <c r="P236" s="56"/>
      <c r="Q236" s="56"/>
    </row>
    <row r="237" spans="2:17" x14ac:dyDescent="0.35">
      <c r="B237" s="56"/>
      <c r="C237" s="56"/>
      <c r="D237" s="56"/>
      <c r="E237" s="56"/>
      <c r="F237" s="56"/>
      <c r="G237" s="56"/>
      <c r="H237" s="56"/>
      <c r="I237" s="56"/>
      <c r="J237" s="56"/>
      <c r="K237" s="56"/>
      <c r="L237" s="56"/>
      <c r="M237" s="56"/>
      <c r="N237" s="56"/>
      <c r="O237" s="56"/>
      <c r="P237" s="56"/>
      <c r="Q237" s="56"/>
    </row>
    <row r="238" spans="2:17" x14ac:dyDescent="0.35">
      <c r="B238" s="56"/>
      <c r="C238" s="56"/>
      <c r="D238" s="56"/>
      <c r="E238" s="56"/>
      <c r="F238" s="56"/>
      <c r="G238" s="56"/>
      <c r="H238" s="56"/>
      <c r="I238" s="56"/>
      <c r="J238" s="56"/>
      <c r="K238" s="56"/>
      <c r="L238" s="56"/>
      <c r="M238" s="56"/>
      <c r="N238" s="56"/>
      <c r="O238" s="56"/>
      <c r="P238" s="56"/>
      <c r="Q238" s="56"/>
    </row>
    <row r="239" spans="2:17" x14ac:dyDescent="0.35">
      <c r="B239" s="56"/>
      <c r="C239" s="56"/>
      <c r="D239" s="56"/>
      <c r="E239" s="56"/>
      <c r="F239" s="56"/>
      <c r="G239" s="56"/>
      <c r="H239" s="56"/>
      <c r="I239" s="56"/>
      <c r="J239" s="56"/>
      <c r="K239" s="56"/>
      <c r="L239" s="56"/>
      <c r="M239" s="56"/>
      <c r="N239" s="56"/>
      <c r="O239" s="56"/>
      <c r="P239" s="56"/>
      <c r="Q239" s="56"/>
    </row>
    <row r="240" spans="2:17" x14ac:dyDescent="0.35">
      <c r="B240" s="56"/>
      <c r="C240" s="56"/>
      <c r="D240" s="56"/>
      <c r="E240" s="56"/>
      <c r="F240" s="56"/>
      <c r="G240" s="56"/>
      <c r="H240" s="56"/>
      <c r="I240" s="56"/>
      <c r="J240" s="56"/>
      <c r="K240" s="56"/>
      <c r="L240" s="56"/>
      <c r="M240" s="56"/>
      <c r="N240" s="56"/>
      <c r="O240" s="56"/>
      <c r="P240" s="56"/>
      <c r="Q240" s="56"/>
    </row>
    <row r="241" spans="2:17" x14ac:dyDescent="0.35">
      <c r="B241" s="56"/>
      <c r="C241" s="56"/>
      <c r="D241" s="56"/>
      <c r="E241" s="56"/>
      <c r="F241" s="56"/>
      <c r="G241" s="56"/>
      <c r="H241" s="56"/>
      <c r="I241" s="56"/>
      <c r="J241" s="56"/>
      <c r="K241" s="56"/>
      <c r="L241" s="56"/>
      <c r="M241" s="56"/>
      <c r="N241" s="56"/>
      <c r="O241" s="56"/>
      <c r="P241" s="56"/>
      <c r="Q241" s="56"/>
    </row>
    <row r="242" spans="2:17" x14ac:dyDescent="0.35">
      <c r="B242" s="56"/>
      <c r="C242" s="56"/>
      <c r="D242" s="56"/>
      <c r="E242" s="56"/>
      <c r="F242" s="56"/>
      <c r="G242" s="56"/>
      <c r="H242" s="56"/>
      <c r="I242" s="56"/>
      <c r="J242" s="56"/>
      <c r="K242" s="56"/>
      <c r="L242" s="56"/>
      <c r="M242" s="56"/>
      <c r="N242" s="56"/>
      <c r="O242" s="56"/>
      <c r="P242" s="56"/>
      <c r="Q242" s="56"/>
    </row>
    <row r="243" spans="2:17" x14ac:dyDescent="0.35">
      <c r="B243" s="56"/>
      <c r="C243" s="56"/>
      <c r="D243" s="56"/>
      <c r="E243" s="56"/>
      <c r="F243" s="56"/>
      <c r="G243" s="56"/>
      <c r="H243" s="56"/>
      <c r="I243" s="56"/>
      <c r="J243" s="56"/>
      <c r="K243" s="56"/>
      <c r="L243" s="56"/>
      <c r="M243" s="56"/>
      <c r="N243" s="56"/>
      <c r="O243" s="56"/>
      <c r="P243" s="56"/>
      <c r="Q243" s="56"/>
    </row>
    <row r="244" spans="2:17" x14ac:dyDescent="0.35">
      <c r="B244" s="56"/>
      <c r="C244" s="56"/>
      <c r="D244" s="56"/>
      <c r="E244" s="56"/>
      <c r="F244" s="56"/>
      <c r="G244" s="56"/>
      <c r="H244" s="56"/>
      <c r="I244" s="56"/>
      <c r="J244" s="56"/>
      <c r="K244" s="56"/>
      <c r="L244" s="56"/>
      <c r="M244" s="56"/>
      <c r="N244" s="56"/>
      <c r="O244" s="56"/>
      <c r="P244" s="56"/>
      <c r="Q244" s="56"/>
    </row>
    <row r="245" spans="2:17" x14ac:dyDescent="0.35">
      <c r="B245" s="56"/>
      <c r="C245" s="56"/>
      <c r="D245" s="56"/>
      <c r="E245" s="56"/>
      <c r="F245" s="56"/>
      <c r="G245" s="56"/>
      <c r="H245" s="56"/>
      <c r="I245" s="56"/>
      <c r="J245" s="56"/>
      <c r="K245" s="56"/>
      <c r="L245" s="56"/>
      <c r="M245" s="56"/>
      <c r="N245" s="56"/>
      <c r="O245" s="56"/>
      <c r="P245" s="56"/>
      <c r="Q245" s="56"/>
    </row>
    <row r="246" spans="2:17" x14ac:dyDescent="0.35">
      <c r="B246" s="56"/>
      <c r="C246" s="56"/>
      <c r="D246" s="56"/>
      <c r="E246" s="56"/>
      <c r="F246" s="56"/>
      <c r="G246" s="56"/>
      <c r="H246" s="56"/>
      <c r="I246" s="56"/>
      <c r="J246" s="56"/>
      <c r="K246" s="56"/>
      <c r="L246" s="56"/>
      <c r="M246" s="56"/>
      <c r="N246" s="56"/>
      <c r="O246" s="56"/>
      <c r="P246" s="56"/>
      <c r="Q246" s="56"/>
    </row>
    <row r="247" spans="2:17" x14ac:dyDescent="0.35">
      <c r="B247" s="56"/>
      <c r="C247" s="56"/>
      <c r="D247" s="56"/>
      <c r="E247" s="56"/>
      <c r="F247" s="56"/>
      <c r="G247" s="56"/>
      <c r="H247" s="56"/>
      <c r="I247" s="56"/>
      <c r="J247" s="56"/>
      <c r="K247" s="56"/>
      <c r="L247" s="56"/>
      <c r="M247" s="56"/>
      <c r="N247" s="56"/>
      <c r="O247" s="56"/>
      <c r="P247" s="56"/>
      <c r="Q247" s="56"/>
    </row>
    <row r="248" spans="2:17" x14ac:dyDescent="0.35">
      <c r="B248" s="56"/>
      <c r="C248" s="56"/>
      <c r="D248" s="56"/>
      <c r="E248" s="56"/>
      <c r="F248" s="56"/>
      <c r="G248" s="56"/>
      <c r="H248" s="56"/>
      <c r="I248" s="56"/>
      <c r="J248" s="56"/>
      <c r="K248" s="56"/>
      <c r="L248" s="56"/>
      <c r="M248" s="56"/>
      <c r="N248" s="56"/>
      <c r="O248" s="56"/>
      <c r="P248" s="56"/>
      <c r="Q248" s="56"/>
    </row>
    <row r="249" spans="2:17" x14ac:dyDescent="0.35">
      <c r="B249" s="56"/>
      <c r="C249" s="56"/>
      <c r="D249" s="56"/>
      <c r="E249" s="56"/>
      <c r="F249" s="56"/>
      <c r="G249" s="56"/>
      <c r="H249" s="56"/>
      <c r="I249" s="56"/>
      <c r="J249" s="56"/>
      <c r="K249" s="56"/>
      <c r="L249" s="56"/>
      <c r="M249" s="56"/>
      <c r="N249" s="56"/>
      <c r="O249" s="56"/>
      <c r="P249" s="56"/>
      <c r="Q249" s="56"/>
    </row>
    <row r="250" spans="2:17" x14ac:dyDescent="0.35">
      <c r="B250" s="56"/>
      <c r="C250" s="56"/>
      <c r="D250" s="56"/>
      <c r="E250" s="56"/>
      <c r="F250" s="56"/>
      <c r="G250" s="56"/>
      <c r="H250" s="56"/>
      <c r="I250" s="56"/>
      <c r="J250" s="56"/>
      <c r="K250" s="56"/>
      <c r="L250" s="56"/>
      <c r="M250" s="56"/>
      <c r="N250" s="56"/>
      <c r="O250" s="56"/>
      <c r="P250" s="56"/>
      <c r="Q250" s="56"/>
    </row>
    <row r="251" spans="2:17" x14ac:dyDescent="0.35">
      <c r="B251" s="56"/>
      <c r="C251" s="56"/>
      <c r="D251" s="56"/>
      <c r="E251" s="56"/>
      <c r="F251" s="56"/>
      <c r="G251" s="56"/>
      <c r="H251" s="56"/>
      <c r="I251" s="56"/>
      <c r="J251" s="56"/>
      <c r="K251" s="56"/>
      <c r="L251" s="56"/>
      <c r="M251" s="56"/>
      <c r="N251" s="56"/>
      <c r="O251" s="56"/>
      <c r="P251" s="56"/>
      <c r="Q251" s="56"/>
    </row>
    <row r="252" spans="2:17" x14ac:dyDescent="0.35">
      <c r="B252" s="56"/>
      <c r="C252" s="56"/>
      <c r="D252" s="56"/>
      <c r="E252" s="56"/>
      <c r="F252" s="56"/>
      <c r="G252" s="56"/>
      <c r="H252" s="56"/>
      <c r="I252" s="56"/>
      <c r="J252" s="56"/>
      <c r="K252" s="56"/>
      <c r="L252" s="56"/>
      <c r="M252" s="56"/>
      <c r="N252" s="56"/>
      <c r="O252" s="56"/>
      <c r="P252" s="56"/>
      <c r="Q252" s="56"/>
    </row>
    <row r="253" spans="2:17" x14ac:dyDescent="0.35">
      <c r="B253" s="56"/>
      <c r="C253" s="56"/>
      <c r="D253" s="56"/>
      <c r="E253" s="56"/>
      <c r="F253" s="56"/>
      <c r="G253" s="56"/>
      <c r="H253" s="56"/>
      <c r="I253" s="56"/>
      <c r="J253" s="56"/>
      <c r="K253" s="56"/>
      <c r="L253" s="56"/>
      <c r="M253" s="56"/>
      <c r="N253" s="56"/>
      <c r="O253" s="56"/>
      <c r="P253" s="56"/>
      <c r="Q253" s="56"/>
    </row>
    <row r="254" spans="2:17" x14ac:dyDescent="0.35">
      <c r="B254" s="56"/>
      <c r="C254" s="56"/>
      <c r="D254" s="56"/>
      <c r="E254" s="56"/>
      <c r="F254" s="56"/>
      <c r="G254" s="56"/>
      <c r="H254" s="56"/>
      <c r="I254" s="56"/>
      <c r="J254" s="56"/>
      <c r="K254" s="56"/>
      <c r="L254" s="56"/>
      <c r="M254" s="56"/>
      <c r="N254" s="56"/>
      <c r="O254" s="56"/>
      <c r="P254" s="56"/>
      <c r="Q254" s="56"/>
    </row>
    <row r="255" spans="2:17" x14ac:dyDescent="0.35">
      <c r="B255" s="56"/>
      <c r="C255" s="56"/>
      <c r="D255" s="56"/>
      <c r="E255" s="56"/>
      <c r="F255" s="56"/>
      <c r="G255" s="56"/>
      <c r="H255" s="56"/>
      <c r="I255" s="56"/>
      <c r="J255" s="56"/>
      <c r="K255" s="56"/>
      <c r="L255" s="56"/>
      <c r="M255" s="56"/>
      <c r="N255" s="56"/>
      <c r="O255" s="56"/>
      <c r="P255" s="56"/>
      <c r="Q255" s="56"/>
    </row>
    <row r="256" spans="2:17" x14ac:dyDescent="0.35">
      <c r="B256" s="56"/>
      <c r="C256" s="56"/>
      <c r="D256" s="56"/>
      <c r="E256" s="56"/>
      <c r="F256" s="56"/>
      <c r="G256" s="56"/>
      <c r="H256" s="56"/>
      <c r="I256" s="56"/>
      <c r="J256" s="56"/>
      <c r="K256" s="56"/>
      <c r="L256" s="56"/>
      <c r="M256" s="56"/>
      <c r="N256" s="56"/>
      <c r="O256" s="56"/>
      <c r="P256" s="56"/>
      <c r="Q256" s="56"/>
    </row>
    <row r="257" spans="2:17" x14ac:dyDescent="0.35">
      <c r="B257" s="56"/>
      <c r="C257" s="56"/>
      <c r="D257" s="56"/>
      <c r="E257" s="56"/>
      <c r="F257" s="56"/>
      <c r="G257" s="56"/>
      <c r="H257" s="56"/>
      <c r="I257" s="56"/>
      <c r="J257" s="56"/>
      <c r="K257" s="56"/>
      <c r="L257" s="56"/>
      <c r="M257" s="56"/>
      <c r="N257" s="56"/>
      <c r="O257" s="56"/>
      <c r="P257" s="56"/>
      <c r="Q257" s="56"/>
    </row>
    <row r="258" spans="2:17" x14ac:dyDescent="0.35">
      <c r="B258" s="56"/>
      <c r="C258" s="56"/>
      <c r="D258" s="56"/>
      <c r="E258" s="56"/>
      <c r="F258" s="56"/>
      <c r="G258" s="56"/>
      <c r="H258" s="56"/>
      <c r="I258" s="56"/>
      <c r="J258" s="56"/>
      <c r="K258" s="56"/>
      <c r="L258" s="56"/>
      <c r="M258" s="56"/>
      <c r="N258" s="56"/>
      <c r="O258" s="56"/>
      <c r="P258" s="56"/>
      <c r="Q258" s="56"/>
    </row>
    <row r="259" spans="2:17" x14ac:dyDescent="0.35">
      <c r="B259" s="56"/>
      <c r="C259" s="56"/>
      <c r="D259" s="56"/>
      <c r="E259" s="56"/>
      <c r="F259" s="56"/>
      <c r="G259" s="56"/>
      <c r="H259" s="56"/>
      <c r="I259" s="56"/>
      <c r="J259" s="56"/>
      <c r="K259" s="56"/>
      <c r="L259" s="56"/>
      <c r="M259" s="56"/>
      <c r="N259" s="56"/>
      <c r="O259" s="56"/>
      <c r="P259" s="56"/>
      <c r="Q259" s="56"/>
    </row>
    <row r="260" spans="2:17" x14ac:dyDescent="0.35">
      <c r="B260" s="56"/>
      <c r="C260" s="56"/>
      <c r="D260" s="56"/>
      <c r="E260" s="56"/>
      <c r="F260" s="56"/>
      <c r="G260" s="56"/>
      <c r="H260" s="56"/>
      <c r="I260" s="56"/>
      <c r="J260" s="56"/>
      <c r="K260" s="56"/>
      <c r="L260" s="56"/>
      <c r="M260" s="56"/>
      <c r="N260" s="56"/>
      <c r="O260" s="56"/>
      <c r="P260" s="56"/>
      <c r="Q260" s="56"/>
    </row>
    <row r="261" spans="2:17" x14ac:dyDescent="0.35">
      <c r="B261" s="56"/>
      <c r="C261" s="56"/>
      <c r="D261" s="56"/>
      <c r="E261" s="56"/>
      <c r="F261" s="56"/>
      <c r="G261" s="56"/>
      <c r="H261" s="56"/>
      <c r="I261" s="56"/>
      <c r="J261" s="56"/>
      <c r="K261" s="56"/>
      <c r="L261" s="56"/>
      <c r="M261" s="56"/>
      <c r="N261" s="56"/>
      <c r="O261" s="56"/>
      <c r="P261" s="56"/>
      <c r="Q261" s="56"/>
    </row>
    <row r="262" spans="2:17" x14ac:dyDescent="0.35">
      <c r="B262" s="56"/>
      <c r="C262" s="56"/>
      <c r="D262" s="56"/>
      <c r="E262" s="56"/>
      <c r="F262" s="56"/>
      <c r="G262" s="56"/>
      <c r="H262" s="56"/>
      <c r="I262" s="56"/>
      <c r="J262" s="56"/>
      <c r="K262" s="56"/>
      <c r="L262" s="56"/>
      <c r="M262" s="56"/>
      <c r="N262" s="56"/>
      <c r="O262" s="56"/>
      <c r="P262" s="56"/>
      <c r="Q262" s="56"/>
    </row>
    <row r="263" spans="2:17" x14ac:dyDescent="0.35">
      <c r="B263" s="56"/>
      <c r="C263" s="56"/>
      <c r="D263" s="56"/>
      <c r="E263" s="56"/>
      <c r="F263" s="56"/>
      <c r="G263" s="56"/>
      <c r="H263" s="56"/>
      <c r="I263" s="56"/>
      <c r="J263" s="56"/>
      <c r="K263" s="56"/>
      <c r="L263" s="56"/>
      <c r="M263" s="56"/>
      <c r="N263" s="56"/>
      <c r="O263" s="56"/>
      <c r="P263" s="56"/>
      <c r="Q263" s="56"/>
    </row>
    <row r="264" spans="2:17" x14ac:dyDescent="0.35">
      <c r="B264" s="56"/>
      <c r="C264" s="56"/>
      <c r="D264" s="56"/>
      <c r="E264" s="56"/>
      <c r="F264" s="56"/>
      <c r="G264" s="56"/>
      <c r="H264" s="56"/>
      <c r="I264" s="56"/>
      <c r="J264" s="56"/>
      <c r="K264" s="56"/>
      <c r="L264" s="56"/>
      <c r="M264" s="56"/>
      <c r="N264" s="56"/>
      <c r="O264" s="56"/>
      <c r="P264" s="56"/>
      <c r="Q264" s="56"/>
    </row>
    <row r="265" spans="2:17" x14ac:dyDescent="0.35">
      <c r="B265" s="56"/>
      <c r="C265" s="56"/>
      <c r="D265" s="56"/>
      <c r="E265" s="56"/>
      <c r="F265" s="56"/>
      <c r="G265" s="56"/>
      <c r="H265" s="56"/>
      <c r="I265" s="56"/>
      <c r="J265" s="56"/>
      <c r="K265" s="56"/>
      <c r="L265" s="56"/>
      <c r="M265" s="56"/>
      <c r="N265" s="56"/>
      <c r="O265" s="56"/>
      <c r="P265" s="56"/>
      <c r="Q265" s="56"/>
    </row>
    <row r="266" spans="2:17" x14ac:dyDescent="0.35">
      <c r="B266" s="56"/>
      <c r="C266" s="56"/>
      <c r="D266" s="56"/>
      <c r="E266" s="56"/>
      <c r="F266" s="56"/>
      <c r="G266" s="56"/>
      <c r="H266" s="56"/>
      <c r="I266" s="56"/>
      <c r="J266" s="56"/>
      <c r="K266" s="56"/>
      <c r="L266" s="56"/>
      <c r="M266" s="56"/>
      <c r="N266" s="56"/>
      <c r="O266" s="56"/>
      <c r="P266" s="56"/>
      <c r="Q266" s="56"/>
    </row>
    <row r="267" spans="2:17" x14ac:dyDescent="0.35">
      <c r="B267" s="56"/>
      <c r="C267" s="56"/>
      <c r="D267" s="56"/>
      <c r="E267" s="56"/>
      <c r="F267" s="56"/>
      <c r="G267" s="56"/>
      <c r="H267" s="56"/>
      <c r="I267" s="56"/>
      <c r="J267" s="56"/>
      <c r="K267" s="56"/>
      <c r="L267" s="56"/>
      <c r="M267" s="56"/>
      <c r="N267" s="56"/>
      <c r="O267" s="56"/>
      <c r="P267" s="56"/>
      <c r="Q267" s="56"/>
    </row>
    <row r="268" spans="2:17" x14ac:dyDescent="0.35">
      <c r="B268" s="56"/>
      <c r="C268" s="56"/>
      <c r="D268" s="56"/>
      <c r="E268" s="56"/>
      <c r="F268" s="56"/>
      <c r="G268" s="56"/>
      <c r="H268" s="56"/>
      <c r="I268" s="56"/>
      <c r="J268" s="56"/>
      <c r="K268" s="56"/>
      <c r="L268" s="56"/>
      <c r="M268" s="56"/>
      <c r="N268" s="56"/>
      <c r="O268" s="56"/>
      <c r="P268" s="56"/>
      <c r="Q268" s="56"/>
    </row>
    <row r="269" spans="2:17" x14ac:dyDescent="0.35">
      <c r="B269" s="56"/>
      <c r="C269" s="56"/>
      <c r="D269" s="56"/>
      <c r="E269" s="56"/>
      <c r="F269" s="56"/>
      <c r="G269" s="56"/>
      <c r="H269" s="56"/>
      <c r="I269" s="56"/>
      <c r="J269" s="56"/>
      <c r="K269" s="56"/>
      <c r="L269" s="56"/>
      <c r="M269" s="56"/>
      <c r="N269" s="56"/>
      <c r="O269" s="56"/>
      <c r="P269" s="56"/>
      <c r="Q269" s="56"/>
    </row>
    <row r="270" spans="2:17" x14ac:dyDescent="0.35">
      <c r="B270" s="56"/>
      <c r="C270" s="56"/>
      <c r="D270" s="56"/>
      <c r="E270" s="56"/>
      <c r="F270" s="56"/>
      <c r="G270" s="56"/>
      <c r="H270" s="56"/>
      <c r="I270" s="56"/>
      <c r="J270" s="56"/>
      <c r="K270" s="56"/>
      <c r="L270" s="56"/>
      <c r="M270" s="56"/>
      <c r="N270" s="56"/>
      <c r="O270" s="56"/>
      <c r="P270" s="56"/>
      <c r="Q270" s="56"/>
    </row>
    <row r="271" spans="2:17" x14ac:dyDescent="0.35">
      <c r="B271" s="56"/>
      <c r="C271" s="56"/>
      <c r="D271" s="56"/>
      <c r="E271" s="56"/>
      <c r="F271" s="56"/>
      <c r="G271" s="56"/>
      <c r="H271" s="56"/>
      <c r="I271" s="56"/>
      <c r="J271" s="56"/>
      <c r="K271" s="56"/>
      <c r="L271" s="56"/>
      <c r="M271" s="56"/>
      <c r="N271" s="56"/>
      <c r="O271" s="56"/>
      <c r="P271" s="56"/>
      <c r="Q271" s="56"/>
    </row>
    <row r="272" spans="2:17" x14ac:dyDescent="0.35">
      <c r="B272" s="56"/>
      <c r="C272" s="56"/>
      <c r="D272" s="56"/>
      <c r="E272" s="56"/>
      <c r="F272" s="56"/>
      <c r="G272" s="56"/>
      <c r="H272" s="56"/>
      <c r="I272" s="56"/>
      <c r="J272" s="56"/>
      <c r="K272" s="56"/>
      <c r="L272" s="56"/>
      <c r="M272" s="56"/>
      <c r="N272" s="56"/>
      <c r="O272" s="56"/>
      <c r="P272" s="56"/>
      <c r="Q272" s="56"/>
    </row>
    <row r="273" spans="2:17" x14ac:dyDescent="0.35">
      <c r="B273" s="56"/>
      <c r="C273" s="56"/>
      <c r="D273" s="56"/>
      <c r="E273" s="56"/>
      <c r="F273" s="56"/>
      <c r="G273" s="56"/>
      <c r="H273" s="56"/>
      <c r="I273" s="56"/>
      <c r="J273" s="56"/>
      <c r="K273" s="56"/>
      <c r="L273" s="56"/>
      <c r="M273" s="56"/>
      <c r="N273" s="56"/>
      <c r="O273" s="56"/>
      <c r="P273" s="56"/>
      <c r="Q273" s="56"/>
    </row>
    <row r="274" spans="2:17" x14ac:dyDescent="0.35">
      <c r="B274" s="56"/>
      <c r="C274" s="56"/>
      <c r="D274" s="56"/>
      <c r="E274" s="56"/>
      <c r="F274" s="56"/>
      <c r="G274" s="56"/>
      <c r="H274" s="56"/>
      <c r="I274" s="56"/>
      <c r="J274" s="56"/>
      <c r="K274" s="56"/>
      <c r="L274" s="56"/>
      <c r="M274" s="56"/>
      <c r="N274" s="56"/>
      <c r="O274" s="56"/>
      <c r="P274" s="56"/>
      <c r="Q274" s="56"/>
    </row>
    <row r="275" spans="2:17" x14ac:dyDescent="0.35">
      <c r="B275" s="56"/>
      <c r="C275" s="56"/>
      <c r="D275" s="56"/>
      <c r="E275" s="56"/>
      <c r="F275" s="56"/>
      <c r="G275" s="56"/>
      <c r="H275" s="56"/>
      <c r="I275" s="56"/>
      <c r="J275" s="56"/>
      <c r="K275" s="56"/>
      <c r="L275" s="56"/>
      <c r="M275" s="56"/>
      <c r="N275" s="56"/>
      <c r="O275" s="56"/>
      <c r="P275" s="56"/>
      <c r="Q275" s="56"/>
    </row>
    <row r="276" spans="2:17" x14ac:dyDescent="0.35">
      <c r="B276" s="56"/>
      <c r="C276" s="56"/>
      <c r="D276" s="56"/>
      <c r="E276" s="56"/>
      <c r="F276" s="56"/>
      <c r="G276" s="56"/>
      <c r="H276" s="56"/>
      <c r="I276" s="56"/>
      <c r="J276" s="56"/>
      <c r="K276" s="56"/>
      <c r="L276" s="56"/>
      <c r="M276" s="56"/>
      <c r="N276" s="56"/>
      <c r="O276" s="56"/>
      <c r="P276" s="56"/>
      <c r="Q276" s="56"/>
    </row>
    <row r="277" spans="2:17" x14ac:dyDescent="0.35">
      <c r="B277" s="56"/>
      <c r="C277" s="56"/>
      <c r="D277" s="56"/>
      <c r="E277" s="56"/>
      <c r="F277" s="56"/>
      <c r="G277" s="56"/>
      <c r="H277" s="56"/>
      <c r="I277" s="56"/>
      <c r="J277" s="56"/>
      <c r="K277" s="56"/>
      <c r="L277" s="56"/>
      <c r="M277" s="56"/>
      <c r="N277" s="56"/>
      <c r="O277" s="56"/>
      <c r="P277" s="56"/>
      <c r="Q277" s="56"/>
    </row>
    <row r="278" spans="2:17" x14ac:dyDescent="0.35">
      <c r="B278" s="56"/>
      <c r="C278" s="56"/>
      <c r="D278" s="56"/>
      <c r="E278" s="56"/>
      <c r="F278" s="56"/>
      <c r="G278" s="56"/>
      <c r="H278" s="56"/>
      <c r="I278" s="56"/>
      <c r="J278" s="56"/>
      <c r="K278" s="56"/>
      <c r="L278" s="56"/>
      <c r="M278" s="56"/>
      <c r="N278" s="56"/>
      <c r="O278" s="56"/>
      <c r="P278" s="56"/>
      <c r="Q278" s="56"/>
    </row>
    <row r="279" spans="2:17" x14ac:dyDescent="0.35">
      <c r="B279" s="56"/>
      <c r="C279" s="56"/>
      <c r="D279" s="56"/>
      <c r="E279" s="56"/>
      <c r="F279" s="56"/>
      <c r="G279" s="56"/>
      <c r="H279" s="56"/>
      <c r="I279" s="56"/>
      <c r="J279" s="56"/>
      <c r="K279" s="56"/>
      <c r="L279" s="56"/>
      <c r="M279" s="56"/>
      <c r="N279" s="56"/>
      <c r="O279" s="56"/>
      <c r="P279" s="56"/>
      <c r="Q279" s="56"/>
    </row>
    <row r="280" spans="2:17" x14ac:dyDescent="0.35">
      <c r="B280" s="56"/>
      <c r="C280" s="56"/>
      <c r="D280" s="56"/>
      <c r="E280" s="56"/>
      <c r="F280" s="56"/>
      <c r="G280" s="56"/>
      <c r="H280" s="56"/>
      <c r="I280" s="56"/>
      <c r="J280" s="56"/>
      <c r="K280" s="56"/>
      <c r="L280" s="56"/>
      <c r="M280" s="56"/>
      <c r="N280" s="56"/>
      <c r="O280" s="56"/>
      <c r="P280" s="56"/>
      <c r="Q280" s="56"/>
    </row>
    <row r="281" spans="2:17" x14ac:dyDescent="0.35">
      <c r="B281" s="56"/>
      <c r="C281" s="56"/>
      <c r="D281" s="56"/>
      <c r="E281" s="56"/>
      <c r="F281" s="56"/>
      <c r="G281" s="56"/>
      <c r="H281" s="56"/>
      <c r="I281" s="56"/>
      <c r="J281" s="56"/>
      <c r="K281" s="56"/>
      <c r="L281" s="56"/>
      <c r="M281" s="56"/>
      <c r="N281" s="56"/>
      <c r="O281" s="56"/>
      <c r="P281" s="56"/>
      <c r="Q281" s="56"/>
    </row>
    <row r="282" spans="2:17" x14ac:dyDescent="0.35">
      <c r="B282" s="56"/>
      <c r="C282" s="56"/>
      <c r="D282" s="56"/>
      <c r="E282" s="56"/>
      <c r="F282" s="56"/>
      <c r="G282" s="56"/>
      <c r="H282" s="56"/>
      <c r="I282" s="56"/>
      <c r="J282" s="56"/>
      <c r="K282" s="56"/>
      <c r="L282" s="56"/>
      <c r="M282" s="56"/>
      <c r="N282" s="56"/>
      <c r="O282" s="56"/>
      <c r="P282" s="56"/>
      <c r="Q282" s="56"/>
    </row>
    <row r="283" spans="2:17" x14ac:dyDescent="0.35">
      <c r="B283" s="56"/>
      <c r="C283" s="56"/>
      <c r="D283" s="56"/>
      <c r="E283" s="56"/>
      <c r="F283" s="56"/>
      <c r="G283" s="56"/>
      <c r="H283" s="56"/>
      <c r="I283" s="56"/>
      <c r="J283" s="56"/>
      <c r="K283" s="56"/>
      <c r="L283" s="56"/>
      <c r="M283" s="56"/>
      <c r="N283" s="56"/>
      <c r="O283" s="56"/>
      <c r="P283" s="56"/>
      <c r="Q283" s="56"/>
    </row>
    <row r="284" spans="2:17" x14ac:dyDescent="0.35">
      <c r="B284" s="56"/>
      <c r="C284" s="56"/>
      <c r="D284" s="56"/>
      <c r="E284" s="56"/>
      <c r="F284" s="56"/>
      <c r="G284" s="56"/>
      <c r="H284" s="56"/>
      <c r="I284" s="56"/>
      <c r="J284" s="56"/>
      <c r="K284" s="56"/>
      <c r="L284" s="56"/>
      <c r="M284" s="56"/>
      <c r="N284" s="56"/>
      <c r="O284" s="56"/>
      <c r="P284" s="56"/>
      <c r="Q284" s="56"/>
    </row>
    <row r="285" spans="2:17" x14ac:dyDescent="0.35">
      <c r="B285" s="56"/>
      <c r="C285" s="56"/>
      <c r="D285" s="56"/>
      <c r="E285" s="56"/>
      <c r="F285" s="56"/>
      <c r="G285" s="56"/>
      <c r="H285" s="56"/>
      <c r="I285" s="56"/>
      <c r="J285" s="56"/>
      <c r="K285" s="56"/>
      <c r="L285" s="56"/>
      <c r="M285" s="56"/>
      <c r="N285" s="56"/>
      <c r="O285" s="56"/>
      <c r="P285" s="56"/>
      <c r="Q285" s="56"/>
    </row>
    <row r="286" spans="2:17" x14ac:dyDescent="0.35">
      <c r="B286" s="56"/>
      <c r="C286" s="56"/>
      <c r="D286" s="56"/>
      <c r="E286" s="56"/>
      <c r="F286" s="56"/>
      <c r="G286" s="56"/>
      <c r="H286" s="56"/>
      <c r="I286" s="56"/>
      <c r="J286" s="56"/>
      <c r="K286" s="56"/>
      <c r="L286" s="56"/>
      <c r="M286" s="56"/>
      <c r="N286" s="56"/>
      <c r="O286" s="56"/>
      <c r="P286" s="56"/>
      <c r="Q286" s="56"/>
    </row>
    <row r="287" spans="2:17" x14ac:dyDescent="0.35">
      <c r="B287" s="56"/>
      <c r="C287" s="56"/>
      <c r="D287" s="56"/>
      <c r="E287" s="56"/>
      <c r="F287" s="56"/>
      <c r="G287" s="56"/>
      <c r="H287" s="56"/>
      <c r="I287" s="56"/>
      <c r="J287" s="56"/>
      <c r="K287" s="56"/>
      <c r="L287" s="56"/>
      <c r="M287" s="56"/>
      <c r="N287" s="56"/>
      <c r="O287" s="56"/>
      <c r="P287" s="56"/>
      <c r="Q287" s="56"/>
    </row>
    <row r="288" spans="2:17" x14ac:dyDescent="0.35">
      <c r="B288" s="56"/>
      <c r="C288" s="56"/>
      <c r="D288" s="56"/>
      <c r="E288" s="56"/>
      <c r="F288" s="56"/>
      <c r="G288" s="56"/>
      <c r="H288" s="56"/>
      <c r="I288" s="56"/>
      <c r="J288" s="56"/>
      <c r="K288" s="56"/>
      <c r="L288" s="56"/>
      <c r="M288" s="56"/>
      <c r="N288" s="56"/>
      <c r="O288" s="56"/>
      <c r="P288" s="56"/>
      <c r="Q288" s="56"/>
    </row>
    <row r="289" spans="2:17" x14ac:dyDescent="0.35">
      <c r="B289" s="56"/>
      <c r="C289" s="56"/>
      <c r="D289" s="56"/>
      <c r="E289" s="56"/>
      <c r="F289" s="56"/>
      <c r="G289" s="56"/>
      <c r="H289" s="56"/>
      <c r="I289" s="56"/>
      <c r="J289" s="56"/>
      <c r="K289" s="56"/>
      <c r="L289" s="56"/>
      <c r="M289" s="56"/>
      <c r="N289" s="56"/>
      <c r="O289" s="56"/>
      <c r="P289" s="56"/>
      <c r="Q289" s="56"/>
    </row>
    <row r="290" spans="2:17" x14ac:dyDescent="0.35">
      <c r="B290" s="56"/>
      <c r="C290" s="56"/>
      <c r="D290" s="56"/>
      <c r="E290" s="56"/>
      <c r="F290" s="56"/>
      <c r="G290" s="56"/>
      <c r="H290" s="56"/>
      <c r="I290" s="56"/>
      <c r="J290" s="56"/>
      <c r="K290" s="56"/>
      <c r="L290" s="56"/>
      <c r="M290" s="56"/>
      <c r="N290" s="56"/>
      <c r="O290" s="56"/>
      <c r="P290" s="56"/>
      <c r="Q290" s="56"/>
    </row>
    <row r="291" spans="2:17" x14ac:dyDescent="0.35">
      <c r="B291" s="56"/>
      <c r="C291" s="56"/>
      <c r="D291" s="56"/>
      <c r="E291" s="56"/>
      <c r="F291" s="56"/>
      <c r="G291" s="56"/>
      <c r="H291" s="56"/>
      <c r="I291" s="56"/>
      <c r="J291" s="56"/>
      <c r="K291" s="56"/>
      <c r="L291" s="56"/>
      <c r="M291" s="56"/>
      <c r="N291" s="56"/>
      <c r="O291" s="56"/>
      <c r="P291" s="56"/>
      <c r="Q291" s="56"/>
    </row>
    <row r="292" spans="2:17" x14ac:dyDescent="0.35">
      <c r="B292" s="56"/>
      <c r="C292" s="56"/>
      <c r="D292" s="56"/>
      <c r="E292" s="56"/>
      <c r="F292" s="56"/>
      <c r="G292" s="56"/>
      <c r="H292" s="56"/>
      <c r="I292" s="56"/>
      <c r="J292" s="56"/>
      <c r="K292" s="56"/>
      <c r="L292" s="56"/>
      <c r="M292" s="56"/>
      <c r="N292" s="56"/>
      <c r="O292" s="56"/>
      <c r="P292" s="56"/>
      <c r="Q292" s="56"/>
    </row>
    <row r="293" spans="2:17" x14ac:dyDescent="0.35">
      <c r="B293" s="56"/>
      <c r="C293" s="56"/>
      <c r="D293" s="56"/>
      <c r="E293" s="56"/>
      <c r="F293" s="56"/>
      <c r="G293" s="56"/>
      <c r="H293" s="56"/>
      <c r="I293" s="56"/>
      <c r="J293" s="56"/>
      <c r="K293" s="56"/>
      <c r="L293" s="56"/>
      <c r="M293" s="56"/>
      <c r="N293" s="56"/>
      <c r="O293" s="56"/>
      <c r="P293" s="56"/>
      <c r="Q293" s="56"/>
    </row>
    <row r="294" spans="2:17" x14ac:dyDescent="0.35">
      <c r="B294" s="56"/>
      <c r="C294" s="56"/>
      <c r="D294" s="56"/>
      <c r="E294" s="56"/>
      <c r="F294" s="56"/>
      <c r="G294" s="56"/>
      <c r="H294" s="56"/>
      <c r="I294" s="56"/>
      <c r="J294" s="56"/>
      <c r="K294" s="56"/>
      <c r="L294" s="56"/>
      <c r="M294" s="56"/>
      <c r="N294" s="56"/>
      <c r="O294" s="56"/>
      <c r="P294" s="56"/>
      <c r="Q294" s="56"/>
    </row>
    <row r="295" spans="2:17" x14ac:dyDescent="0.35">
      <c r="B295" s="56"/>
      <c r="C295" s="56"/>
      <c r="D295" s="56"/>
      <c r="E295" s="56"/>
      <c r="F295" s="56"/>
      <c r="G295" s="56"/>
      <c r="H295" s="56"/>
      <c r="I295" s="56"/>
      <c r="J295" s="56"/>
      <c r="K295" s="56"/>
      <c r="L295" s="56"/>
      <c r="M295" s="56"/>
      <c r="N295" s="56"/>
      <c r="O295" s="56"/>
      <c r="P295" s="56"/>
      <c r="Q295" s="56"/>
    </row>
    <row r="296" spans="2:17" x14ac:dyDescent="0.35">
      <c r="B296" s="56"/>
      <c r="C296" s="56"/>
      <c r="D296" s="56"/>
      <c r="E296" s="56"/>
      <c r="F296" s="56"/>
      <c r="G296" s="56"/>
      <c r="H296" s="56"/>
      <c r="I296" s="56"/>
      <c r="J296" s="56"/>
      <c r="K296" s="56"/>
      <c r="L296" s="56"/>
      <c r="M296" s="56"/>
      <c r="N296" s="56"/>
      <c r="O296" s="56"/>
      <c r="P296" s="56"/>
      <c r="Q296" s="56"/>
    </row>
    <row r="297" spans="2:17" x14ac:dyDescent="0.35">
      <c r="B297" s="56"/>
      <c r="C297" s="56"/>
      <c r="D297" s="56"/>
      <c r="E297" s="56"/>
      <c r="F297" s="56"/>
      <c r="G297" s="56"/>
      <c r="H297" s="56"/>
      <c r="I297" s="56"/>
      <c r="J297" s="56"/>
      <c r="K297" s="56"/>
      <c r="L297" s="56"/>
      <c r="M297" s="56"/>
      <c r="N297" s="56"/>
      <c r="O297" s="56"/>
      <c r="P297" s="56"/>
      <c r="Q297" s="56"/>
    </row>
    <row r="298" spans="2:17" x14ac:dyDescent="0.35">
      <c r="B298" s="56"/>
      <c r="C298" s="56"/>
      <c r="D298" s="56"/>
      <c r="E298" s="56"/>
      <c r="F298" s="56"/>
      <c r="G298" s="56"/>
      <c r="H298" s="56"/>
      <c r="I298" s="56"/>
      <c r="J298" s="56"/>
      <c r="K298" s="56"/>
      <c r="L298" s="56"/>
      <c r="M298" s="56"/>
      <c r="N298" s="56"/>
      <c r="O298" s="56"/>
      <c r="P298" s="56"/>
      <c r="Q298" s="56"/>
    </row>
    <row r="299" spans="2:17" x14ac:dyDescent="0.35">
      <c r="B299" s="56"/>
      <c r="C299" s="56"/>
      <c r="D299" s="56"/>
      <c r="E299" s="56"/>
      <c r="F299" s="56"/>
      <c r="G299" s="56"/>
      <c r="H299" s="56"/>
      <c r="I299" s="56"/>
      <c r="J299" s="56"/>
      <c r="K299" s="56"/>
      <c r="L299" s="56"/>
      <c r="M299" s="56"/>
      <c r="N299" s="56"/>
      <c r="O299" s="56"/>
      <c r="P299" s="56"/>
      <c r="Q299" s="56"/>
    </row>
    <row r="300" spans="2:17" x14ac:dyDescent="0.35">
      <c r="B300" s="56"/>
      <c r="C300" s="56"/>
      <c r="D300" s="56"/>
      <c r="E300" s="56"/>
      <c r="F300" s="56"/>
      <c r="G300" s="56"/>
      <c r="H300" s="56"/>
      <c r="I300" s="56"/>
      <c r="J300" s="56"/>
      <c r="K300" s="56"/>
      <c r="L300" s="56"/>
      <c r="M300" s="56"/>
      <c r="N300" s="56"/>
      <c r="O300" s="56"/>
      <c r="P300" s="56"/>
      <c r="Q300" s="56"/>
    </row>
    <row r="301" spans="2:17" x14ac:dyDescent="0.35">
      <c r="B301" s="56"/>
      <c r="C301" s="56"/>
      <c r="D301" s="56"/>
      <c r="E301" s="56"/>
      <c r="F301" s="56"/>
      <c r="G301" s="56"/>
      <c r="H301" s="56"/>
      <c r="I301" s="56"/>
      <c r="J301" s="56"/>
      <c r="K301" s="56"/>
      <c r="L301" s="56"/>
      <c r="M301" s="56"/>
      <c r="N301" s="56"/>
      <c r="O301" s="56"/>
      <c r="P301" s="56"/>
      <c r="Q301" s="56"/>
    </row>
    <row r="302" spans="2:17" x14ac:dyDescent="0.35">
      <c r="B302" s="56"/>
      <c r="C302" s="56"/>
      <c r="D302" s="56"/>
      <c r="E302" s="56"/>
      <c r="F302" s="56"/>
      <c r="G302" s="56"/>
      <c r="H302" s="56"/>
      <c r="I302" s="56"/>
      <c r="J302" s="56"/>
      <c r="K302" s="56"/>
      <c r="L302" s="56"/>
      <c r="M302" s="56"/>
      <c r="N302" s="56"/>
      <c r="O302" s="56"/>
      <c r="P302" s="56"/>
      <c r="Q302" s="56"/>
    </row>
    <row r="303" spans="2:17" x14ac:dyDescent="0.35">
      <c r="B303" s="56"/>
      <c r="C303" s="56"/>
      <c r="D303" s="56"/>
      <c r="E303" s="56"/>
      <c r="F303" s="56"/>
      <c r="G303" s="56"/>
      <c r="H303" s="56"/>
      <c r="I303" s="56"/>
      <c r="J303" s="56"/>
      <c r="K303" s="56"/>
      <c r="L303" s="56"/>
      <c r="M303" s="56"/>
      <c r="N303" s="56"/>
      <c r="O303" s="56"/>
      <c r="P303" s="56"/>
      <c r="Q303" s="56"/>
    </row>
    <row r="304" spans="2:17" x14ac:dyDescent="0.35">
      <c r="B304" s="56"/>
      <c r="C304" s="56"/>
      <c r="D304" s="56"/>
      <c r="E304" s="56"/>
      <c r="F304" s="56"/>
      <c r="G304" s="56"/>
      <c r="H304" s="56"/>
      <c r="I304" s="56"/>
      <c r="J304" s="56"/>
      <c r="K304" s="56"/>
      <c r="L304" s="56"/>
      <c r="M304" s="56"/>
      <c r="N304" s="56"/>
      <c r="O304" s="56"/>
      <c r="P304" s="56"/>
      <c r="Q304" s="56"/>
    </row>
    <row r="305" spans="2:17" x14ac:dyDescent="0.35">
      <c r="B305" s="56"/>
      <c r="C305" s="56"/>
      <c r="D305" s="56"/>
      <c r="E305" s="56"/>
      <c r="F305" s="56"/>
      <c r="G305" s="56"/>
      <c r="H305" s="56"/>
      <c r="I305" s="56"/>
      <c r="J305" s="56"/>
      <c r="K305" s="56"/>
      <c r="L305" s="56"/>
      <c r="M305" s="56"/>
      <c r="N305" s="56"/>
      <c r="O305" s="56"/>
      <c r="P305" s="56"/>
      <c r="Q305" s="56"/>
    </row>
    <row r="306" spans="2:17" x14ac:dyDescent="0.35">
      <c r="B306" s="56"/>
      <c r="C306" s="56"/>
      <c r="D306" s="56"/>
      <c r="E306" s="56"/>
      <c r="F306" s="56"/>
      <c r="G306" s="56"/>
      <c r="H306" s="56"/>
      <c r="I306" s="56"/>
      <c r="J306" s="56"/>
      <c r="K306" s="56"/>
      <c r="L306" s="56"/>
      <c r="M306" s="56"/>
      <c r="N306" s="56"/>
      <c r="O306" s="56"/>
      <c r="P306" s="56"/>
      <c r="Q306" s="56"/>
    </row>
    <row r="307" spans="2:17" x14ac:dyDescent="0.35">
      <c r="B307" s="56"/>
      <c r="C307" s="56"/>
      <c r="D307" s="56"/>
      <c r="E307" s="56"/>
      <c r="F307" s="56"/>
      <c r="G307" s="56"/>
      <c r="H307" s="56"/>
      <c r="I307" s="56"/>
      <c r="J307" s="56"/>
      <c r="K307" s="56"/>
      <c r="L307" s="56"/>
      <c r="M307" s="56"/>
      <c r="N307" s="56"/>
      <c r="O307" s="56"/>
      <c r="P307" s="56"/>
      <c r="Q307" s="56"/>
    </row>
    <row r="308" spans="2:17" x14ac:dyDescent="0.35">
      <c r="B308" s="56"/>
      <c r="C308" s="56"/>
      <c r="D308" s="56"/>
      <c r="E308" s="56"/>
      <c r="F308" s="56"/>
      <c r="G308" s="56"/>
      <c r="H308" s="56"/>
      <c r="I308" s="56"/>
      <c r="J308" s="56"/>
      <c r="K308" s="56"/>
      <c r="L308" s="56"/>
      <c r="M308" s="56"/>
      <c r="N308" s="56"/>
      <c r="O308" s="56"/>
      <c r="P308" s="56"/>
      <c r="Q308" s="56"/>
    </row>
    <row r="309" spans="2:17" x14ac:dyDescent="0.35">
      <c r="B309" s="56"/>
      <c r="C309" s="56"/>
      <c r="D309" s="56"/>
      <c r="E309" s="56"/>
      <c r="F309" s="56"/>
      <c r="G309" s="56"/>
      <c r="H309" s="56"/>
      <c r="I309" s="56"/>
      <c r="J309" s="56"/>
      <c r="K309" s="56"/>
      <c r="L309" s="56"/>
      <c r="M309" s="56"/>
      <c r="N309" s="56"/>
      <c r="O309" s="56"/>
      <c r="P309" s="56"/>
      <c r="Q309" s="56"/>
    </row>
    <row r="310" spans="2:17" x14ac:dyDescent="0.35">
      <c r="B310" s="56"/>
      <c r="C310" s="56"/>
      <c r="D310" s="56"/>
      <c r="E310" s="56"/>
      <c r="F310" s="56"/>
      <c r="G310" s="56"/>
      <c r="H310" s="56"/>
      <c r="I310" s="56"/>
      <c r="J310" s="56"/>
      <c r="K310" s="56"/>
      <c r="L310" s="56"/>
      <c r="M310" s="56"/>
      <c r="N310" s="56"/>
      <c r="O310" s="56"/>
      <c r="P310" s="56"/>
      <c r="Q310" s="56"/>
    </row>
    <row r="311" spans="2:17" x14ac:dyDescent="0.35">
      <c r="B311" s="56"/>
      <c r="C311" s="56"/>
      <c r="D311" s="56"/>
      <c r="E311" s="56"/>
      <c r="F311" s="56"/>
      <c r="G311" s="56"/>
      <c r="H311" s="56"/>
      <c r="I311" s="56"/>
      <c r="J311" s="56"/>
      <c r="K311" s="56"/>
      <c r="L311" s="56"/>
      <c r="M311" s="56"/>
      <c r="N311" s="56"/>
      <c r="O311" s="56"/>
      <c r="P311" s="56"/>
      <c r="Q311" s="56"/>
    </row>
    <row r="312" spans="2:17" x14ac:dyDescent="0.35">
      <c r="B312" s="56"/>
      <c r="C312" s="56"/>
      <c r="D312" s="56"/>
      <c r="E312" s="56"/>
      <c r="F312" s="56"/>
      <c r="G312" s="56"/>
      <c r="H312" s="56"/>
      <c r="I312" s="56"/>
      <c r="J312" s="56"/>
      <c r="K312" s="56"/>
      <c r="L312" s="56"/>
      <c r="M312" s="56"/>
      <c r="N312" s="56"/>
      <c r="O312" s="56"/>
      <c r="P312" s="56"/>
      <c r="Q312" s="56"/>
    </row>
    <row r="313" spans="2:17" x14ac:dyDescent="0.35">
      <c r="B313" s="56"/>
      <c r="C313" s="56"/>
      <c r="D313" s="56"/>
      <c r="E313" s="56"/>
      <c r="F313" s="56"/>
      <c r="G313" s="56"/>
      <c r="H313" s="56"/>
      <c r="I313" s="56"/>
      <c r="J313" s="56"/>
      <c r="K313" s="56"/>
      <c r="L313" s="56"/>
      <c r="M313" s="56"/>
      <c r="N313" s="56"/>
      <c r="O313" s="56"/>
      <c r="P313" s="56"/>
      <c r="Q313" s="56"/>
    </row>
    <row r="314" spans="2:17" x14ac:dyDescent="0.35">
      <c r="B314" s="56"/>
      <c r="C314" s="56"/>
      <c r="D314" s="56"/>
      <c r="E314" s="56"/>
      <c r="F314" s="56"/>
      <c r="G314" s="56"/>
      <c r="H314" s="56"/>
      <c r="I314" s="56"/>
      <c r="J314" s="56"/>
      <c r="K314" s="56"/>
      <c r="L314" s="56"/>
      <c r="M314" s="56"/>
      <c r="N314" s="56"/>
      <c r="O314" s="56"/>
      <c r="P314" s="56"/>
      <c r="Q314" s="56"/>
    </row>
    <row r="315" spans="2:17" x14ac:dyDescent="0.35">
      <c r="B315" s="56"/>
      <c r="C315" s="56"/>
      <c r="D315" s="56"/>
      <c r="E315" s="56"/>
      <c r="F315" s="56"/>
      <c r="G315" s="56"/>
      <c r="H315" s="56"/>
      <c r="I315" s="56"/>
      <c r="J315" s="56"/>
      <c r="K315" s="56"/>
      <c r="L315" s="56"/>
      <c r="M315" s="56"/>
      <c r="N315" s="56"/>
      <c r="O315" s="56"/>
      <c r="P315" s="56"/>
      <c r="Q315" s="56"/>
    </row>
    <row r="316" spans="2:17" x14ac:dyDescent="0.35">
      <c r="B316" s="56"/>
      <c r="C316" s="56"/>
      <c r="D316" s="56"/>
      <c r="E316" s="56"/>
      <c r="F316" s="56"/>
      <c r="G316" s="56"/>
      <c r="H316" s="56"/>
      <c r="I316" s="56"/>
      <c r="J316" s="56"/>
      <c r="K316" s="56"/>
      <c r="L316" s="56"/>
      <c r="M316" s="56"/>
      <c r="N316" s="56"/>
      <c r="O316" s="56"/>
      <c r="P316" s="56"/>
      <c r="Q316" s="56"/>
    </row>
    <row r="317" spans="2:17" x14ac:dyDescent="0.35">
      <c r="B317" s="56"/>
      <c r="C317" s="56"/>
      <c r="D317" s="56"/>
      <c r="E317" s="56"/>
      <c r="F317" s="56"/>
      <c r="G317" s="56"/>
      <c r="H317" s="56"/>
      <c r="I317" s="56"/>
      <c r="J317" s="56"/>
      <c r="K317" s="56"/>
      <c r="L317" s="56"/>
      <c r="M317" s="56"/>
      <c r="N317" s="56"/>
      <c r="O317" s="56"/>
      <c r="P317" s="56"/>
      <c r="Q317" s="56"/>
    </row>
    <row r="318" spans="2:17" x14ac:dyDescent="0.35">
      <c r="B318" s="56"/>
      <c r="C318" s="56"/>
      <c r="D318" s="56"/>
      <c r="E318" s="56"/>
      <c r="F318" s="56"/>
      <c r="G318" s="56"/>
      <c r="H318" s="56"/>
      <c r="I318" s="56"/>
      <c r="J318" s="56"/>
      <c r="K318" s="56"/>
      <c r="L318" s="56"/>
      <c r="M318" s="56"/>
      <c r="N318" s="56"/>
      <c r="O318" s="56"/>
      <c r="P318" s="56"/>
      <c r="Q318" s="56"/>
    </row>
    <row r="319" spans="2:17" x14ac:dyDescent="0.35">
      <c r="B319" s="56"/>
      <c r="C319" s="56"/>
      <c r="D319" s="56"/>
      <c r="E319" s="56"/>
      <c r="F319" s="56"/>
      <c r="G319" s="56"/>
      <c r="H319" s="56"/>
      <c r="I319" s="56"/>
      <c r="J319" s="56"/>
      <c r="K319" s="56"/>
      <c r="L319" s="56"/>
      <c r="M319" s="56"/>
      <c r="N319" s="56"/>
      <c r="O319" s="56"/>
      <c r="P319" s="56"/>
      <c r="Q319" s="56"/>
    </row>
    <row r="320" spans="2:17" x14ac:dyDescent="0.35">
      <c r="B320" s="56"/>
      <c r="C320" s="56"/>
      <c r="D320" s="56"/>
      <c r="E320" s="56"/>
      <c r="F320" s="56"/>
      <c r="G320" s="56"/>
      <c r="H320" s="56"/>
      <c r="I320" s="56"/>
      <c r="J320" s="56"/>
      <c r="K320" s="56"/>
      <c r="L320" s="56"/>
      <c r="M320" s="56"/>
      <c r="N320" s="56"/>
      <c r="O320" s="56"/>
      <c r="P320" s="56"/>
      <c r="Q320" s="56"/>
    </row>
    <row r="321" spans="2:17" x14ac:dyDescent="0.35">
      <c r="B321" s="56"/>
      <c r="C321" s="56"/>
      <c r="D321" s="56"/>
      <c r="E321" s="56"/>
      <c r="F321" s="56"/>
      <c r="G321" s="56"/>
      <c r="H321" s="56"/>
      <c r="I321" s="56"/>
      <c r="J321" s="56"/>
      <c r="K321" s="56"/>
      <c r="L321" s="56"/>
      <c r="M321" s="56"/>
      <c r="N321" s="56"/>
      <c r="O321" s="56"/>
      <c r="P321" s="56"/>
      <c r="Q321" s="56"/>
    </row>
    <row r="322" spans="2:17" x14ac:dyDescent="0.35">
      <c r="B322" s="56"/>
      <c r="C322" s="56"/>
      <c r="D322" s="56"/>
      <c r="E322" s="56"/>
      <c r="F322" s="56"/>
      <c r="G322" s="56"/>
      <c r="H322" s="56"/>
      <c r="I322" s="56"/>
      <c r="J322" s="56"/>
      <c r="K322" s="56"/>
      <c r="L322" s="56"/>
      <c r="M322" s="56"/>
      <c r="N322" s="56"/>
      <c r="O322" s="56"/>
      <c r="P322" s="56"/>
      <c r="Q322" s="56"/>
    </row>
    <row r="323" spans="2:17" x14ac:dyDescent="0.35">
      <c r="B323" s="56"/>
      <c r="C323" s="56"/>
      <c r="D323" s="56"/>
      <c r="E323" s="56"/>
      <c r="F323" s="56"/>
      <c r="G323" s="56"/>
      <c r="H323" s="56"/>
      <c r="I323" s="56"/>
      <c r="J323" s="56"/>
      <c r="K323" s="56"/>
      <c r="L323" s="56"/>
      <c r="M323" s="56"/>
      <c r="N323" s="56"/>
      <c r="O323" s="56"/>
      <c r="P323" s="56"/>
      <c r="Q323" s="56"/>
    </row>
    <row r="324" spans="2:17" x14ac:dyDescent="0.35">
      <c r="B324" s="56"/>
      <c r="C324" s="56"/>
      <c r="D324" s="56"/>
      <c r="E324" s="56"/>
      <c r="F324" s="56"/>
      <c r="G324" s="56"/>
      <c r="H324" s="56"/>
      <c r="I324" s="56"/>
      <c r="J324" s="56"/>
      <c r="K324" s="56"/>
      <c r="L324" s="56"/>
      <c r="M324" s="56"/>
      <c r="N324" s="56"/>
      <c r="O324" s="56"/>
      <c r="P324" s="56"/>
      <c r="Q324" s="56"/>
    </row>
    <row r="325" spans="2:17" x14ac:dyDescent="0.35">
      <c r="B325" s="56"/>
      <c r="C325" s="56"/>
      <c r="D325" s="56"/>
      <c r="E325" s="56"/>
      <c r="F325" s="56"/>
      <c r="G325" s="56"/>
      <c r="H325" s="56"/>
      <c r="I325" s="56"/>
      <c r="J325" s="56"/>
      <c r="K325" s="56"/>
      <c r="L325" s="56"/>
      <c r="M325" s="56"/>
      <c r="N325" s="56"/>
      <c r="O325" s="56"/>
      <c r="P325" s="56"/>
      <c r="Q325" s="56"/>
    </row>
    <row r="326" spans="2:17" x14ac:dyDescent="0.35">
      <c r="B326" s="56"/>
      <c r="C326" s="56"/>
      <c r="D326" s="56"/>
      <c r="E326" s="56"/>
      <c r="F326" s="56"/>
      <c r="G326" s="56"/>
      <c r="H326" s="56"/>
      <c r="I326" s="56"/>
      <c r="J326" s="56"/>
      <c r="K326" s="56"/>
      <c r="L326" s="56"/>
      <c r="M326" s="56"/>
      <c r="N326" s="56"/>
      <c r="O326" s="56"/>
      <c r="P326" s="56"/>
      <c r="Q326" s="56"/>
    </row>
    <row r="327" spans="2:17" x14ac:dyDescent="0.35">
      <c r="B327" s="56"/>
      <c r="C327" s="56"/>
      <c r="D327" s="56"/>
      <c r="E327" s="56"/>
      <c r="F327" s="56"/>
      <c r="G327" s="56"/>
      <c r="H327" s="56"/>
      <c r="I327" s="56"/>
      <c r="J327" s="56"/>
      <c r="K327" s="56"/>
      <c r="L327" s="56"/>
      <c r="M327" s="56"/>
      <c r="N327" s="56"/>
      <c r="O327" s="56"/>
      <c r="P327" s="56"/>
      <c r="Q327" s="56"/>
    </row>
    <row r="328" spans="2:17" x14ac:dyDescent="0.35">
      <c r="B328" s="56"/>
      <c r="C328" s="56"/>
      <c r="D328" s="56"/>
      <c r="E328" s="56"/>
      <c r="F328" s="56"/>
      <c r="G328" s="56"/>
      <c r="H328" s="56"/>
      <c r="I328" s="56"/>
      <c r="J328" s="56"/>
      <c r="K328" s="56"/>
      <c r="L328" s="56"/>
      <c r="M328" s="56"/>
      <c r="N328" s="56"/>
      <c r="O328" s="56"/>
      <c r="P328" s="56"/>
      <c r="Q328" s="56"/>
    </row>
  </sheetData>
  <mergeCells count="746">
    <mergeCell ref="C56:D56"/>
    <mergeCell ref="H56:I56"/>
    <mergeCell ref="J56:L56"/>
    <mergeCell ref="M56:N56"/>
    <mergeCell ref="O56:P56"/>
    <mergeCell ref="C57:D57"/>
    <mergeCell ref="H57:I57"/>
    <mergeCell ref="J57:L57"/>
    <mergeCell ref="M57:N57"/>
    <mergeCell ref="O57:P57"/>
    <mergeCell ref="C54:D54"/>
    <mergeCell ref="H54:I54"/>
    <mergeCell ref="J54:L54"/>
    <mergeCell ref="M54:N54"/>
    <mergeCell ref="O54:P54"/>
    <mergeCell ref="C55:D55"/>
    <mergeCell ref="H55:I55"/>
    <mergeCell ref="J55:L55"/>
    <mergeCell ref="M55:N55"/>
    <mergeCell ref="O55:P55"/>
    <mergeCell ref="C52:D52"/>
    <mergeCell ref="H52:I52"/>
    <mergeCell ref="J52:L52"/>
    <mergeCell ref="M52:N52"/>
    <mergeCell ref="O52:P52"/>
    <mergeCell ref="C53:D53"/>
    <mergeCell ref="H53:I53"/>
    <mergeCell ref="J53:L53"/>
    <mergeCell ref="M53:N53"/>
    <mergeCell ref="O53:P53"/>
    <mergeCell ref="C50:D50"/>
    <mergeCell ref="H50:I50"/>
    <mergeCell ref="J50:L50"/>
    <mergeCell ref="M50:N50"/>
    <mergeCell ref="O50:P50"/>
    <mergeCell ref="C51:D51"/>
    <mergeCell ref="H51:I51"/>
    <mergeCell ref="J51:L51"/>
    <mergeCell ref="M51:N51"/>
    <mergeCell ref="O51:P51"/>
    <mergeCell ref="C48:D48"/>
    <mergeCell ref="H48:I48"/>
    <mergeCell ref="J48:L48"/>
    <mergeCell ref="M48:N48"/>
    <mergeCell ref="O48:P48"/>
    <mergeCell ref="C49:D49"/>
    <mergeCell ref="H49:I49"/>
    <mergeCell ref="J49:L49"/>
    <mergeCell ref="M49:N49"/>
    <mergeCell ref="O49:P49"/>
    <mergeCell ref="C46:D46"/>
    <mergeCell ref="H46:I46"/>
    <mergeCell ref="J46:L46"/>
    <mergeCell ref="M46:N46"/>
    <mergeCell ref="O46:P46"/>
    <mergeCell ref="C47:D47"/>
    <mergeCell ref="H47:I47"/>
    <mergeCell ref="J47:L47"/>
    <mergeCell ref="M47:N47"/>
    <mergeCell ref="O47:P47"/>
    <mergeCell ref="C44:D44"/>
    <mergeCell ref="H44:I44"/>
    <mergeCell ref="J44:L44"/>
    <mergeCell ref="M44:N44"/>
    <mergeCell ref="O44:P44"/>
    <mergeCell ref="C45:D45"/>
    <mergeCell ref="H45:I45"/>
    <mergeCell ref="J45:L45"/>
    <mergeCell ref="M45:N45"/>
    <mergeCell ref="O45:P45"/>
    <mergeCell ref="C42:D42"/>
    <mergeCell ref="H42:I42"/>
    <mergeCell ref="J42:L42"/>
    <mergeCell ref="M42:N42"/>
    <mergeCell ref="O42:P42"/>
    <mergeCell ref="C43:D43"/>
    <mergeCell ref="H43:I43"/>
    <mergeCell ref="J43:L43"/>
    <mergeCell ref="M43:N43"/>
    <mergeCell ref="O43:P43"/>
    <mergeCell ref="C40:D40"/>
    <mergeCell ref="H40:I40"/>
    <mergeCell ref="J40:L40"/>
    <mergeCell ref="M40:N40"/>
    <mergeCell ref="O40:P40"/>
    <mergeCell ref="C41:D41"/>
    <mergeCell ref="H41:I41"/>
    <mergeCell ref="J41:L41"/>
    <mergeCell ref="M41:N41"/>
    <mergeCell ref="O41:P41"/>
    <mergeCell ref="C38:D38"/>
    <mergeCell ref="H38:I38"/>
    <mergeCell ref="J38:L38"/>
    <mergeCell ref="M38:N38"/>
    <mergeCell ref="O38:P38"/>
    <mergeCell ref="C39:D39"/>
    <mergeCell ref="H39:I39"/>
    <mergeCell ref="J39:L39"/>
    <mergeCell ref="M39:N39"/>
    <mergeCell ref="O39:P39"/>
    <mergeCell ref="C36:D36"/>
    <mergeCell ref="H36:I36"/>
    <mergeCell ref="J36:L36"/>
    <mergeCell ref="M36:N36"/>
    <mergeCell ref="O36:P36"/>
    <mergeCell ref="C37:D37"/>
    <mergeCell ref="H37:I37"/>
    <mergeCell ref="J37:L37"/>
    <mergeCell ref="M37:N37"/>
    <mergeCell ref="O37:P37"/>
    <mergeCell ref="C34:D34"/>
    <mergeCell ref="H34:I34"/>
    <mergeCell ref="J34:L34"/>
    <mergeCell ref="M34:N34"/>
    <mergeCell ref="O34:P34"/>
    <mergeCell ref="C35:D35"/>
    <mergeCell ref="H35:I35"/>
    <mergeCell ref="J35:L35"/>
    <mergeCell ref="M35:N35"/>
    <mergeCell ref="O35:P35"/>
    <mergeCell ref="H32:I32"/>
    <mergeCell ref="J32:L32"/>
    <mergeCell ref="M32:N32"/>
    <mergeCell ref="O32:P32"/>
    <mergeCell ref="C33:D33"/>
    <mergeCell ref="H33:I33"/>
    <mergeCell ref="J33:L33"/>
    <mergeCell ref="M33:N33"/>
    <mergeCell ref="O33:P33"/>
    <mergeCell ref="B1:Q4"/>
    <mergeCell ref="B6:I6"/>
    <mergeCell ref="J6:Q6"/>
    <mergeCell ref="B7:D7"/>
    <mergeCell ref="E7:I7"/>
    <mergeCell ref="J7:L7"/>
    <mergeCell ref="M7:Q7"/>
    <mergeCell ref="B10:D10"/>
    <mergeCell ref="E10:I10"/>
    <mergeCell ref="J10:L10"/>
    <mergeCell ref="M10:Q10"/>
    <mergeCell ref="B11:D11"/>
    <mergeCell ref="E11:I11"/>
    <mergeCell ref="J11:L11"/>
    <mergeCell ref="M11:Q11"/>
    <mergeCell ref="B8:D8"/>
    <mergeCell ref="E8:I8"/>
    <mergeCell ref="J8:L8"/>
    <mergeCell ref="M8:Q8"/>
    <mergeCell ref="B9:D9"/>
    <mergeCell ref="E9:I9"/>
    <mergeCell ref="J9:L9"/>
    <mergeCell ref="M9:Q9"/>
    <mergeCell ref="B17:F17"/>
    <mergeCell ref="G17:I17"/>
    <mergeCell ref="J17:N17"/>
    <mergeCell ref="O17:Q17"/>
    <mergeCell ref="B18:F18"/>
    <mergeCell ref="G18:I18"/>
    <mergeCell ref="J18:N18"/>
    <mergeCell ref="O18:Q18"/>
    <mergeCell ref="E12:L12"/>
    <mergeCell ref="B13:I13"/>
    <mergeCell ref="J13:Q13"/>
    <mergeCell ref="B14:I14"/>
    <mergeCell ref="J14:Q14"/>
    <mergeCell ref="B16:Q16"/>
    <mergeCell ref="B21:F21"/>
    <mergeCell ref="G21:I21"/>
    <mergeCell ref="J21:N21"/>
    <mergeCell ref="O21:Q21"/>
    <mergeCell ref="J22:N22"/>
    <mergeCell ref="O22:Q22"/>
    <mergeCell ref="B19:F19"/>
    <mergeCell ref="G19:I19"/>
    <mergeCell ref="J19:N19"/>
    <mergeCell ref="O19:Q19"/>
    <mergeCell ref="B20:F20"/>
    <mergeCell ref="G20:I20"/>
    <mergeCell ref="J20:N20"/>
    <mergeCell ref="O20:Q20"/>
    <mergeCell ref="B23:I23"/>
    <mergeCell ref="J23:Q23"/>
    <mergeCell ref="C24:D24"/>
    <mergeCell ref="F24:G24"/>
    <mergeCell ref="H24:I24"/>
    <mergeCell ref="J24:L24"/>
    <mergeCell ref="M24:N24"/>
    <mergeCell ref="O24:P24"/>
    <mergeCell ref="C25:D25"/>
    <mergeCell ref="H25:I25"/>
    <mergeCell ref="J25:L25"/>
    <mergeCell ref="M25:N25"/>
    <mergeCell ref="O25:P25"/>
    <mergeCell ref="M29:N29"/>
    <mergeCell ref="O29:P29"/>
    <mergeCell ref="B58:P58"/>
    <mergeCell ref="R58:S58"/>
    <mergeCell ref="B59:P59"/>
    <mergeCell ref="R59:S59"/>
    <mergeCell ref="B60:P60"/>
    <mergeCell ref="R60:S60"/>
    <mergeCell ref="B70:I70"/>
    <mergeCell ref="J70:Q70"/>
    <mergeCell ref="C30:D30"/>
    <mergeCell ref="H30:I30"/>
    <mergeCell ref="J30:L30"/>
    <mergeCell ref="M30:N30"/>
    <mergeCell ref="O30:P30"/>
    <mergeCell ref="C29:D29"/>
    <mergeCell ref="H29:I29"/>
    <mergeCell ref="J29:L29"/>
    <mergeCell ref="C31:D31"/>
    <mergeCell ref="H31:I31"/>
    <mergeCell ref="J31:L31"/>
    <mergeCell ref="M31:N31"/>
    <mergeCell ref="O31:P31"/>
    <mergeCell ref="C32:D32"/>
    <mergeCell ref="B71:E71"/>
    <mergeCell ref="G71:I71"/>
    <mergeCell ref="J71:Q71"/>
    <mergeCell ref="B72:I72"/>
    <mergeCell ref="B62:L62"/>
    <mergeCell ref="B66:L66"/>
    <mergeCell ref="B68:Q68"/>
    <mergeCell ref="L69:N69"/>
    <mergeCell ref="B64:L64"/>
    <mergeCell ref="N62:Q62"/>
    <mergeCell ref="N64:Q64"/>
    <mergeCell ref="N66:Q66"/>
    <mergeCell ref="B81:I81"/>
    <mergeCell ref="J81:Q81"/>
    <mergeCell ref="B82:I82"/>
    <mergeCell ref="J82:Q82"/>
    <mergeCell ref="B83:I83"/>
    <mergeCell ref="J83:Q83"/>
    <mergeCell ref="G73:I73"/>
    <mergeCell ref="J73:Q73"/>
    <mergeCell ref="B79:I79"/>
    <mergeCell ref="J79:Q79"/>
    <mergeCell ref="B80:I80"/>
    <mergeCell ref="J80:Q80"/>
    <mergeCell ref="B87:I87"/>
    <mergeCell ref="J87:Q87"/>
    <mergeCell ref="B88:I88"/>
    <mergeCell ref="J88:Q88"/>
    <mergeCell ref="B89:I89"/>
    <mergeCell ref="J89:Q89"/>
    <mergeCell ref="B84:I84"/>
    <mergeCell ref="J84:Q84"/>
    <mergeCell ref="B85:I85"/>
    <mergeCell ref="J85:Q85"/>
    <mergeCell ref="B86:I86"/>
    <mergeCell ref="J86:Q86"/>
    <mergeCell ref="B93:I93"/>
    <mergeCell ref="J93:Q93"/>
    <mergeCell ref="B94:I94"/>
    <mergeCell ref="J94:Q94"/>
    <mergeCell ref="B95:I95"/>
    <mergeCell ref="J95:Q95"/>
    <mergeCell ref="B90:I90"/>
    <mergeCell ref="J90:Q90"/>
    <mergeCell ref="B91:I91"/>
    <mergeCell ref="J91:Q91"/>
    <mergeCell ref="B92:I92"/>
    <mergeCell ref="J92:Q92"/>
    <mergeCell ref="B99:I99"/>
    <mergeCell ref="J99:Q99"/>
    <mergeCell ref="B100:I100"/>
    <mergeCell ref="J100:Q100"/>
    <mergeCell ref="B101:I101"/>
    <mergeCell ref="J101:Q101"/>
    <mergeCell ref="B96:I96"/>
    <mergeCell ref="J96:Q96"/>
    <mergeCell ref="B97:I97"/>
    <mergeCell ref="J97:Q97"/>
    <mergeCell ref="B98:I98"/>
    <mergeCell ref="J98:Q98"/>
    <mergeCell ref="B105:I105"/>
    <mergeCell ref="J105:Q105"/>
    <mergeCell ref="B106:I106"/>
    <mergeCell ref="J106:Q106"/>
    <mergeCell ref="B107:I107"/>
    <mergeCell ref="J107:Q107"/>
    <mergeCell ref="B102:I102"/>
    <mergeCell ref="J102:Q102"/>
    <mergeCell ref="B103:I103"/>
    <mergeCell ref="J103:Q103"/>
    <mergeCell ref="B104:I104"/>
    <mergeCell ref="J104:Q104"/>
    <mergeCell ref="B111:I111"/>
    <mergeCell ref="J111:Q111"/>
    <mergeCell ref="B112:I112"/>
    <mergeCell ref="J112:Q112"/>
    <mergeCell ref="B113:I113"/>
    <mergeCell ref="J113:Q113"/>
    <mergeCell ref="B108:I108"/>
    <mergeCell ref="J108:Q108"/>
    <mergeCell ref="B109:I109"/>
    <mergeCell ref="J109:Q109"/>
    <mergeCell ref="B110:I110"/>
    <mergeCell ref="J110:Q110"/>
    <mergeCell ref="B117:I117"/>
    <mergeCell ref="J117:Q117"/>
    <mergeCell ref="B118:I118"/>
    <mergeCell ref="J118:Q118"/>
    <mergeCell ref="B119:I119"/>
    <mergeCell ref="J119:Q119"/>
    <mergeCell ref="B114:I114"/>
    <mergeCell ref="J114:Q114"/>
    <mergeCell ref="B115:I115"/>
    <mergeCell ref="J115:Q115"/>
    <mergeCell ref="B116:I116"/>
    <mergeCell ref="J116:Q116"/>
    <mergeCell ref="B123:I123"/>
    <mergeCell ref="J123:Q123"/>
    <mergeCell ref="B124:I124"/>
    <mergeCell ref="J124:Q124"/>
    <mergeCell ref="B125:I125"/>
    <mergeCell ref="J125:Q125"/>
    <mergeCell ref="B120:I120"/>
    <mergeCell ref="J120:Q120"/>
    <mergeCell ref="B121:I121"/>
    <mergeCell ref="J121:Q121"/>
    <mergeCell ref="B122:I122"/>
    <mergeCell ref="J122:Q122"/>
    <mergeCell ref="B129:I129"/>
    <mergeCell ref="J129:Q129"/>
    <mergeCell ref="B130:I130"/>
    <mergeCell ref="J130:Q130"/>
    <mergeCell ref="B131:I131"/>
    <mergeCell ref="J131:Q131"/>
    <mergeCell ref="B126:I126"/>
    <mergeCell ref="J126:Q126"/>
    <mergeCell ref="B127:I127"/>
    <mergeCell ref="J127:Q127"/>
    <mergeCell ref="B128:I128"/>
    <mergeCell ref="J128:Q128"/>
    <mergeCell ref="B135:I135"/>
    <mergeCell ref="J135:Q135"/>
    <mergeCell ref="B136:I136"/>
    <mergeCell ref="J136:Q136"/>
    <mergeCell ref="B137:I137"/>
    <mergeCell ref="J137:Q137"/>
    <mergeCell ref="B132:I132"/>
    <mergeCell ref="J132:Q132"/>
    <mergeCell ref="B133:I133"/>
    <mergeCell ref="J133:Q133"/>
    <mergeCell ref="B134:I134"/>
    <mergeCell ref="J134:Q134"/>
    <mergeCell ref="B141:I141"/>
    <mergeCell ref="J141:Q141"/>
    <mergeCell ref="B142:I142"/>
    <mergeCell ref="J142:Q142"/>
    <mergeCell ref="B143:I143"/>
    <mergeCell ref="J143:Q143"/>
    <mergeCell ref="B138:I138"/>
    <mergeCell ref="J138:Q138"/>
    <mergeCell ref="B139:I139"/>
    <mergeCell ref="J139:Q139"/>
    <mergeCell ref="B140:I140"/>
    <mergeCell ref="J140:Q140"/>
    <mergeCell ref="B147:I147"/>
    <mergeCell ref="J147:Q147"/>
    <mergeCell ref="B148:I148"/>
    <mergeCell ref="J148:Q148"/>
    <mergeCell ref="B149:I149"/>
    <mergeCell ref="J149:Q149"/>
    <mergeCell ref="B144:I144"/>
    <mergeCell ref="J144:Q144"/>
    <mergeCell ref="B145:I145"/>
    <mergeCell ref="J145:Q145"/>
    <mergeCell ref="B146:I146"/>
    <mergeCell ref="J146:Q146"/>
    <mergeCell ref="B153:I153"/>
    <mergeCell ref="J153:Q153"/>
    <mergeCell ref="B154:I154"/>
    <mergeCell ref="J154:Q154"/>
    <mergeCell ref="B155:I155"/>
    <mergeCell ref="J155:Q155"/>
    <mergeCell ref="B150:I150"/>
    <mergeCell ref="J150:Q150"/>
    <mergeCell ref="B151:I151"/>
    <mergeCell ref="J151:Q151"/>
    <mergeCell ref="B152:I152"/>
    <mergeCell ref="J152:Q152"/>
    <mergeCell ref="B159:I159"/>
    <mergeCell ref="J159:Q159"/>
    <mergeCell ref="B160:I160"/>
    <mergeCell ref="J160:Q160"/>
    <mergeCell ref="B161:I161"/>
    <mergeCell ref="J161:Q161"/>
    <mergeCell ref="B156:I156"/>
    <mergeCell ref="J156:Q156"/>
    <mergeCell ref="B157:I157"/>
    <mergeCell ref="J157:Q157"/>
    <mergeCell ref="B158:I158"/>
    <mergeCell ref="J158:Q158"/>
    <mergeCell ref="B165:I165"/>
    <mergeCell ref="J165:Q165"/>
    <mergeCell ref="B166:I166"/>
    <mergeCell ref="J166:Q166"/>
    <mergeCell ref="B167:I167"/>
    <mergeCell ref="J167:Q167"/>
    <mergeCell ref="B162:I162"/>
    <mergeCell ref="J162:Q162"/>
    <mergeCell ref="B163:I163"/>
    <mergeCell ref="J163:Q163"/>
    <mergeCell ref="B164:I164"/>
    <mergeCell ref="J164:Q164"/>
    <mergeCell ref="B171:I171"/>
    <mergeCell ref="J171:Q171"/>
    <mergeCell ref="B172:I172"/>
    <mergeCell ref="J172:Q172"/>
    <mergeCell ref="B173:I173"/>
    <mergeCell ref="J173:Q173"/>
    <mergeCell ref="B168:I168"/>
    <mergeCell ref="J168:Q168"/>
    <mergeCell ref="B169:I169"/>
    <mergeCell ref="J169:Q169"/>
    <mergeCell ref="B170:I170"/>
    <mergeCell ref="J170:Q170"/>
    <mergeCell ref="B177:I177"/>
    <mergeCell ref="J177:Q177"/>
    <mergeCell ref="B178:I178"/>
    <mergeCell ref="J178:Q178"/>
    <mergeCell ref="B179:I179"/>
    <mergeCell ref="J179:Q179"/>
    <mergeCell ref="B174:I174"/>
    <mergeCell ref="J174:Q174"/>
    <mergeCell ref="B175:I175"/>
    <mergeCell ref="J175:Q175"/>
    <mergeCell ref="B176:I176"/>
    <mergeCell ref="J176:Q176"/>
    <mergeCell ref="B183:I183"/>
    <mergeCell ref="J183:Q183"/>
    <mergeCell ref="B184:I184"/>
    <mergeCell ref="J184:Q184"/>
    <mergeCell ref="B185:I185"/>
    <mergeCell ref="J185:Q185"/>
    <mergeCell ref="B180:I180"/>
    <mergeCell ref="J180:Q180"/>
    <mergeCell ref="B181:I181"/>
    <mergeCell ref="J181:Q181"/>
    <mergeCell ref="B182:I182"/>
    <mergeCell ref="J182:Q182"/>
    <mergeCell ref="B189:I189"/>
    <mergeCell ref="J189:Q189"/>
    <mergeCell ref="B190:I190"/>
    <mergeCell ref="J190:Q190"/>
    <mergeCell ref="B191:I191"/>
    <mergeCell ref="J191:Q191"/>
    <mergeCell ref="B186:I186"/>
    <mergeCell ref="J186:Q186"/>
    <mergeCell ref="B187:I187"/>
    <mergeCell ref="J187:Q187"/>
    <mergeCell ref="B188:I188"/>
    <mergeCell ref="J188:Q188"/>
    <mergeCell ref="B195:I195"/>
    <mergeCell ref="J195:Q195"/>
    <mergeCell ref="B196:I196"/>
    <mergeCell ref="J196:Q196"/>
    <mergeCell ref="B197:I197"/>
    <mergeCell ref="J197:Q197"/>
    <mergeCell ref="B192:I192"/>
    <mergeCell ref="J192:Q192"/>
    <mergeCell ref="B193:I193"/>
    <mergeCell ref="J193:Q193"/>
    <mergeCell ref="B194:I194"/>
    <mergeCell ref="J194:Q194"/>
    <mergeCell ref="B201:I201"/>
    <mergeCell ref="J201:Q201"/>
    <mergeCell ref="B202:I202"/>
    <mergeCell ref="J202:Q202"/>
    <mergeCell ref="B203:I203"/>
    <mergeCell ref="J203:Q203"/>
    <mergeCell ref="B198:I198"/>
    <mergeCell ref="J198:Q198"/>
    <mergeCell ref="B199:I199"/>
    <mergeCell ref="J199:Q199"/>
    <mergeCell ref="B200:I200"/>
    <mergeCell ref="J200:Q200"/>
    <mergeCell ref="B207:I207"/>
    <mergeCell ref="J207:Q207"/>
    <mergeCell ref="B208:I208"/>
    <mergeCell ref="J208:Q208"/>
    <mergeCell ref="B209:I209"/>
    <mergeCell ref="J209:Q209"/>
    <mergeCell ref="B204:I204"/>
    <mergeCell ref="J204:Q204"/>
    <mergeCell ref="B205:I205"/>
    <mergeCell ref="J205:Q205"/>
    <mergeCell ref="B206:I206"/>
    <mergeCell ref="J206:Q206"/>
    <mergeCell ref="B213:I213"/>
    <mergeCell ref="J213:Q213"/>
    <mergeCell ref="B214:I214"/>
    <mergeCell ref="J214:Q214"/>
    <mergeCell ref="B215:I215"/>
    <mergeCell ref="J215:Q215"/>
    <mergeCell ref="B210:I210"/>
    <mergeCell ref="J210:Q210"/>
    <mergeCell ref="B211:I211"/>
    <mergeCell ref="J211:Q211"/>
    <mergeCell ref="B212:I212"/>
    <mergeCell ref="J212:Q212"/>
    <mergeCell ref="B219:I219"/>
    <mergeCell ref="J219:Q219"/>
    <mergeCell ref="B220:I220"/>
    <mergeCell ref="J220:Q220"/>
    <mergeCell ref="B221:I221"/>
    <mergeCell ref="J221:Q221"/>
    <mergeCell ref="B216:I216"/>
    <mergeCell ref="J216:Q216"/>
    <mergeCell ref="B217:I217"/>
    <mergeCell ref="J217:Q217"/>
    <mergeCell ref="B218:I218"/>
    <mergeCell ref="J218:Q218"/>
    <mergeCell ref="B225:I225"/>
    <mergeCell ref="J225:Q225"/>
    <mergeCell ref="B226:I226"/>
    <mergeCell ref="J226:Q226"/>
    <mergeCell ref="B227:I227"/>
    <mergeCell ref="J227:Q227"/>
    <mergeCell ref="B222:I222"/>
    <mergeCell ref="J222:Q222"/>
    <mergeCell ref="B223:I223"/>
    <mergeCell ref="J223:Q223"/>
    <mergeCell ref="B224:I224"/>
    <mergeCell ref="J224:Q224"/>
    <mergeCell ref="B231:I231"/>
    <mergeCell ref="J231:Q231"/>
    <mergeCell ref="B232:I232"/>
    <mergeCell ref="J232:Q232"/>
    <mergeCell ref="B233:I233"/>
    <mergeCell ref="J233:Q233"/>
    <mergeCell ref="B228:I228"/>
    <mergeCell ref="J228:Q228"/>
    <mergeCell ref="B229:I229"/>
    <mergeCell ref="J229:Q229"/>
    <mergeCell ref="B230:I230"/>
    <mergeCell ref="J230:Q230"/>
    <mergeCell ref="B237:I237"/>
    <mergeCell ref="J237:Q237"/>
    <mergeCell ref="B238:I238"/>
    <mergeCell ref="J238:Q238"/>
    <mergeCell ref="B239:I239"/>
    <mergeCell ref="J239:Q239"/>
    <mergeCell ref="B234:I234"/>
    <mergeCell ref="J234:Q234"/>
    <mergeCell ref="B235:I235"/>
    <mergeCell ref="J235:Q235"/>
    <mergeCell ref="B236:I236"/>
    <mergeCell ref="J236:Q236"/>
    <mergeCell ref="B243:I243"/>
    <mergeCell ref="J243:Q243"/>
    <mergeCell ref="B244:I244"/>
    <mergeCell ref="J244:Q244"/>
    <mergeCell ref="B245:I245"/>
    <mergeCell ref="J245:Q245"/>
    <mergeCell ref="B240:I240"/>
    <mergeCell ref="J240:Q240"/>
    <mergeCell ref="B241:I241"/>
    <mergeCell ref="J241:Q241"/>
    <mergeCell ref="B242:I242"/>
    <mergeCell ref="J242:Q242"/>
    <mergeCell ref="B249:I249"/>
    <mergeCell ref="J249:Q249"/>
    <mergeCell ref="B250:I250"/>
    <mergeCell ref="J250:Q250"/>
    <mergeCell ref="B251:I251"/>
    <mergeCell ref="J251:Q251"/>
    <mergeCell ref="B246:I246"/>
    <mergeCell ref="J246:Q246"/>
    <mergeCell ref="B247:I247"/>
    <mergeCell ref="J247:Q247"/>
    <mergeCell ref="B248:I248"/>
    <mergeCell ref="J248:Q248"/>
    <mergeCell ref="B255:I255"/>
    <mergeCell ref="J255:Q255"/>
    <mergeCell ref="B256:I256"/>
    <mergeCell ref="J256:Q256"/>
    <mergeCell ref="B257:I257"/>
    <mergeCell ref="J257:Q257"/>
    <mergeCell ref="B252:I252"/>
    <mergeCell ref="J252:Q252"/>
    <mergeCell ref="B253:I253"/>
    <mergeCell ref="J253:Q253"/>
    <mergeCell ref="B254:I254"/>
    <mergeCell ref="J254:Q254"/>
    <mergeCell ref="B261:I261"/>
    <mergeCell ref="J261:Q261"/>
    <mergeCell ref="B262:I262"/>
    <mergeCell ref="J262:Q262"/>
    <mergeCell ref="B263:I263"/>
    <mergeCell ref="J263:Q263"/>
    <mergeCell ref="B258:I258"/>
    <mergeCell ref="J258:Q258"/>
    <mergeCell ref="B259:I259"/>
    <mergeCell ref="J259:Q259"/>
    <mergeCell ref="B260:I260"/>
    <mergeCell ref="J260:Q260"/>
    <mergeCell ref="B267:I267"/>
    <mergeCell ref="J267:Q267"/>
    <mergeCell ref="B268:I268"/>
    <mergeCell ref="J268:Q268"/>
    <mergeCell ref="B269:I269"/>
    <mergeCell ref="J269:Q269"/>
    <mergeCell ref="B264:I264"/>
    <mergeCell ref="J264:Q264"/>
    <mergeCell ref="B265:I265"/>
    <mergeCell ref="J265:Q265"/>
    <mergeCell ref="B266:I266"/>
    <mergeCell ref="J266:Q266"/>
    <mergeCell ref="B273:I273"/>
    <mergeCell ref="J273:Q273"/>
    <mergeCell ref="B274:I274"/>
    <mergeCell ref="J274:Q274"/>
    <mergeCell ref="B275:I275"/>
    <mergeCell ref="J275:Q275"/>
    <mergeCell ref="B270:I270"/>
    <mergeCell ref="J270:Q270"/>
    <mergeCell ref="B271:I271"/>
    <mergeCell ref="J271:Q271"/>
    <mergeCell ref="B272:I272"/>
    <mergeCell ref="J272:Q272"/>
    <mergeCell ref="B279:I279"/>
    <mergeCell ref="J279:Q279"/>
    <mergeCell ref="B280:I280"/>
    <mergeCell ref="J280:Q280"/>
    <mergeCell ref="B281:I281"/>
    <mergeCell ref="J281:Q281"/>
    <mergeCell ref="B276:I276"/>
    <mergeCell ref="J276:Q276"/>
    <mergeCell ref="B277:I277"/>
    <mergeCell ref="J277:Q277"/>
    <mergeCell ref="B278:I278"/>
    <mergeCell ref="J278:Q278"/>
    <mergeCell ref="B285:I285"/>
    <mergeCell ref="J285:Q285"/>
    <mergeCell ref="B286:I286"/>
    <mergeCell ref="J286:Q286"/>
    <mergeCell ref="B287:I287"/>
    <mergeCell ref="J287:Q287"/>
    <mergeCell ref="B282:I282"/>
    <mergeCell ref="J282:Q282"/>
    <mergeCell ref="B283:I283"/>
    <mergeCell ref="J283:Q283"/>
    <mergeCell ref="B284:I284"/>
    <mergeCell ref="J284:Q284"/>
    <mergeCell ref="B291:I291"/>
    <mergeCell ref="J291:Q291"/>
    <mergeCell ref="B292:I292"/>
    <mergeCell ref="J292:Q292"/>
    <mergeCell ref="B293:I293"/>
    <mergeCell ref="J293:Q293"/>
    <mergeCell ref="B288:I288"/>
    <mergeCell ref="J288:Q288"/>
    <mergeCell ref="B289:I289"/>
    <mergeCell ref="J289:Q289"/>
    <mergeCell ref="B290:I290"/>
    <mergeCell ref="J290:Q290"/>
    <mergeCell ref="B297:I297"/>
    <mergeCell ref="J297:Q297"/>
    <mergeCell ref="B298:I298"/>
    <mergeCell ref="J298:Q298"/>
    <mergeCell ref="B299:I299"/>
    <mergeCell ref="J299:Q299"/>
    <mergeCell ref="B294:I294"/>
    <mergeCell ref="J294:Q294"/>
    <mergeCell ref="B295:I295"/>
    <mergeCell ref="J295:Q295"/>
    <mergeCell ref="B296:I296"/>
    <mergeCell ref="J296:Q296"/>
    <mergeCell ref="B303:I303"/>
    <mergeCell ref="J303:Q303"/>
    <mergeCell ref="B304:I304"/>
    <mergeCell ref="J304:Q304"/>
    <mergeCell ref="B305:I305"/>
    <mergeCell ref="J305:Q305"/>
    <mergeCell ref="B300:I300"/>
    <mergeCell ref="J300:Q300"/>
    <mergeCell ref="B301:I301"/>
    <mergeCell ref="J301:Q301"/>
    <mergeCell ref="B302:I302"/>
    <mergeCell ref="J302:Q302"/>
    <mergeCell ref="B309:I309"/>
    <mergeCell ref="J309:Q309"/>
    <mergeCell ref="B310:I310"/>
    <mergeCell ref="J310:Q310"/>
    <mergeCell ref="B311:I311"/>
    <mergeCell ref="J311:Q311"/>
    <mergeCell ref="B306:I306"/>
    <mergeCell ref="J306:Q306"/>
    <mergeCell ref="B307:I307"/>
    <mergeCell ref="J307:Q307"/>
    <mergeCell ref="B308:I308"/>
    <mergeCell ref="J308:Q308"/>
    <mergeCell ref="B315:I315"/>
    <mergeCell ref="J315:Q315"/>
    <mergeCell ref="B316:I316"/>
    <mergeCell ref="J316:Q316"/>
    <mergeCell ref="B317:I317"/>
    <mergeCell ref="J317:Q317"/>
    <mergeCell ref="B312:I312"/>
    <mergeCell ref="J312:Q312"/>
    <mergeCell ref="B313:I313"/>
    <mergeCell ref="J313:Q313"/>
    <mergeCell ref="B314:I314"/>
    <mergeCell ref="J314:Q314"/>
    <mergeCell ref="B321:I321"/>
    <mergeCell ref="J321:Q321"/>
    <mergeCell ref="B322:I322"/>
    <mergeCell ref="J322:Q322"/>
    <mergeCell ref="B323:I323"/>
    <mergeCell ref="J323:Q323"/>
    <mergeCell ref="B318:I318"/>
    <mergeCell ref="J318:Q318"/>
    <mergeCell ref="B319:I319"/>
    <mergeCell ref="J319:Q319"/>
    <mergeCell ref="B320:I320"/>
    <mergeCell ref="J320:Q320"/>
    <mergeCell ref="B327:I327"/>
    <mergeCell ref="J327:Q327"/>
    <mergeCell ref="B328:I328"/>
    <mergeCell ref="J328:Q328"/>
    <mergeCell ref="B324:I324"/>
    <mergeCell ref="J324:Q324"/>
    <mergeCell ref="B325:I325"/>
    <mergeCell ref="J325:Q325"/>
    <mergeCell ref="B326:I326"/>
    <mergeCell ref="J326:Q326"/>
    <mergeCell ref="C28:D28"/>
    <mergeCell ref="H28:I28"/>
    <mergeCell ref="J28:L28"/>
    <mergeCell ref="M28:N28"/>
    <mergeCell ref="O28:P28"/>
    <mergeCell ref="C26:D26"/>
    <mergeCell ref="H26:I26"/>
    <mergeCell ref="J26:L26"/>
    <mergeCell ref="M26:N26"/>
    <mergeCell ref="O26:P26"/>
    <mergeCell ref="C27:D27"/>
    <mergeCell ref="H27:I27"/>
    <mergeCell ref="J27:L27"/>
    <mergeCell ref="M27:N27"/>
    <mergeCell ref="O27:P27"/>
  </mergeCells>
  <hyperlinks>
    <hyperlink ref="E11" r:id="rId1" xr:uid="{C08EB9B0-752C-41F4-8ABF-0BEB97F17040}"/>
    <hyperlink ref="G21" r:id="rId2" xr:uid="{44AA37CC-3FB4-4DA0-B480-2E69DB6C88E4}"/>
    <hyperlink ref="O21:Q21" r:id="rId3" display="rfq.ukr@drc.ngo" xr:uid="{477ECBFC-0CFC-4EA5-8F50-A32C090DF4D7}"/>
    <hyperlink ref="O21" r:id="rId4" xr:uid="{5ED7CA5E-9F1F-47C0-B7EF-ED872354307D}"/>
  </hyperlinks>
  <pageMargins left="0.7" right="0.7" top="0.75" bottom="0.75" header="0.3" footer="0.3"/>
  <pageSetup paperSize="9" scale="36" fitToHeight="0" orientation="portrait" r:id="rId5"/>
  <rowBreaks count="2" manualBreakCount="2">
    <brk id="44" max="16" man="1"/>
    <brk id="78" max="16" man="1"/>
  </rowBreaks>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45750-C4A2-40A2-A21F-C4D43BF16D4F}">
  <sheetPr>
    <tabColor rgb="FFFF5050"/>
    <pageSetUpPr fitToPage="1"/>
  </sheetPr>
  <dimension ref="A1:H34"/>
  <sheetViews>
    <sheetView workbookViewId="0">
      <selection activeCell="C11" sqref="C11"/>
    </sheetView>
  </sheetViews>
  <sheetFormatPr defaultRowHeight="14.5" x14ac:dyDescent="0.35"/>
  <cols>
    <col min="1" max="1" width="5.1796875" style="31" bestFit="1" customWidth="1"/>
    <col min="2" max="2" width="23.453125" style="36" bestFit="1" customWidth="1"/>
    <col min="3" max="3" width="66.26953125" style="36" customWidth="1"/>
    <col min="4" max="4" width="10" style="31" customWidth="1"/>
    <col min="5" max="5" width="8.81640625" style="31" customWidth="1"/>
    <col min="6" max="6" width="9" style="31" customWidth="1"/>
    <col min="7" max="7" width="8.7265625" style="31" customWidth="1"/>
    <col min="8" max="8" width="9" style="31" bestFit="1" customWidth="1"/>
    <col min="9" max="16384" width="8.7265625" style="31"/>
  </cols>
  <sheetData>
    <row r="1" spans="1:8" x14ac:dyDescent="0.35">
      <c r="A1" s="29" t="s">
        <v>19</v>
      </c>
      <c r="B1" s="30" t="s">
        <v>104</v>
      </c>
      <c r="C1" s="30" t="s">
        <v>105</v>
      </c>
      <c r="D1" s="29" t="s">
        <v>106</v>
      </c>
      <c r="E1" s="29" t="s">
        <v>107</v>
      </c>
      <c r="F1" s="29" t="s">
        <v>108</v>
      </c>
      <c r="G1" s="29" t="s">
        <v>109</v>
      </c>
      <c r="H1" s="29" t="s">
        <v>110</v>
      </c>
    </row>
    <row r="2" spans="1:8" ht="29" x14ac:dyDescent="0.35">
      <c r="A2" s="32">
        <v>1</v>
      </c>
      <c r="B2" s="43" t="s">
        <v>111</v>
      </c>
      <c r="C2" s="33" t="s">
        <v>112</v>
      </c>
      <c r="D2" s="34" t="s">
        <v>113</v>
      </c>
      <c r="E2" s="34">
        <v>20</v>
      </c>
      <c r="F2" s="34">
        <v>20</v>
      </c>
      <c r="G2" s="34">
        <v>20</v>
      </c>
      <c r="H2" s="40">
        <f>Table2[[#This Row],[Дніпро]]+Table2[[#This Row],[Львів]]+Table2[[#This Row],[Харків]]</f>
        <v>60</v>
      </c>
    </row>
    <row r="3" spans="1:8" ht="43.5" x14ac:dyDescent="0.35">
      <c r="A3" s="31">
        <v>2</v>
      </c>
      <c r="B3" s="36" t="s">
        <v>114</v>
      </c>
      <c r="C3" s="37" t="s">
        <v>115</v>
      </c>
      <c r="D3" s="38" t="s">
        <v>116</v>
      </c>
      <c r="E3" s="38" t="s">
        <v>117</v>
      </c>
      <c r="F3" s="38">
        <v>30</v>
      </c>
      <c r="G3" s="38" t="s">
        <v>117</v>
      </c>
      <c r="H3" s="41">
        <v>30</v>
      </c>
    </row>
    <row r="4" spans="1:8" ht="29" x14ac:dyDescent="0.35">
      <c r="A4" s="31">
        <v>3</v>
      </c>
      <c r="B4" s="36" t="s">
        <v>118</v>
      </c>
      <c r="C4" s="37" t="s">
        <v>119</v>
      </c>
      <c r="D4" s="38" t="s">
        <v>113</v>
      </c>
      <c r="E4" s="38">
        <v>20</v>
      </c>
      <c r="F4" s="38" t="s">
        <v>117</v>
      </c>
      <c r="G4" s="38" t="s">
        <v>117</v>
      </c>
      <c r="H4" s="41">
        <v>20</v>
      </c>
    </row>
    <row r="5" spans="1:8" ht="29" x14ac:dyDescent="0.35">
      <c r="A5" s="31">
        <v>4</v>
      </c>
      <c r="B5" s="37" t="s">
        <v>120</v>
      </c>
      <c r="C5" s="37" t="s">
        <v>121</v>
      </c>
      <c r="D5" s="38" t="s">
        <v>122</v>
      </c>
      <c r="E5" s="38" t="s">
        <v>117</v>
      </c>
      <c r="F5" s="38">
        <v>20</v>
      </c>
      <c r="G5" s="38" t="s">
        <v>117</v>
      </c>
      <c r="H5" s="41">
        <v>20</v>
      </c>
    </row>
    <row r="6" spans="1:8" ht="29" x14ac:dyDescent="0.35">
      <c r="A6" s="31">
        <v>5</v>
      </c>
      <c r="B6" s="36" t="s">
        <v>123</v>
      </c>
      <c r="C6" s="37" t="s">
        <v>124</v>
      </c>
      <c r="D6" s="38" t="s">
        <v>122</v>
      </c>
      <c r="E6" s="38" t="s">
        <v>117</v>
      </c>
      <c r="F6" s="38">
        <v>100</v>
      </c>
      <c r="G6" s="38">
        <v>100</v>
      </c>
      <c r="H6" s="41">
        <v>200</v>
      </c>
    </row>
    <row r="7" spans="1:8" ht="29" x14ac:dyDescent="0.35">
      <c r="A7" s="31">
        <v>6</v>
      </c>
      <c r="B7" s="37" t="s">
        <v>125</v>
      </c>
      <c r="C7" s="37" t="s">
        <v>126</v>
      </c>
      <c r="D7" s="38" t="s">
        <v>127</v>
      </c>
      <c r="E7" s="38" t="s">
        <v>117</v>
      </c>
      <c r="F7" s="38">
        <v>20</v>
      </c>
      <c r="G7" s="38" t="s">
        <v>117</v>
      </c>
      <c r="H7" s="41">
        <v>20</v>
      </c>
    </row>
    <row r="8" spans="1:8" ht="29" x14ac:dyDescent="0.35">
      <c r="A8" s="31">
        <v>7</v>
      </c>
      <c r="B8" s="36" t="s">
        <v>128</v>
      </c>
      <c r="C8" s="37" t="s">
        <v>129</v>
      </c>
      <c r="D8" s="38" t="s">
        <v>113</v>
      </c>
      <c r="E8" s="38" t="s">
        <v>117</v>
      </c>
      <c r="F8" s="38" t="s">
        <v>117</v>
      </c>
      <c r="G8" s="38">
        <v>100</v>
      </c>
      <c r="H8" s="41">
        <v>100</v>
      </c>
    </row>
    <row r="9" spans="1:8" ht="29" x14ac:dyDescent="0.35">
      <c r="A9" s="31">
        <v>8</v>
      </c>
      <c r="B9" s="31" t="s">
        <v>130</v>
      </c>
      <c r="C9" s="37" t="s">
        <v>131</v>
      </c>
      <c r="D9" s="38" t="s">
        <v>113</v>
      </c>
      <c r="E9" s="38">
        <v>2</v>
      </c>
      <c r="F9" s="38">
        <v>20</v>
      </c>
      <c r="G9" s="38" t="s">
        <v>117</v>
      </c>
      <c r="H9" s="41">
        <v>22</v>
      </c>
    </row>
    <row r="10" spans="1:8" ht="29" x14ac:dyDescent="0.35">
      <c r="A10" s="31">
        <v>9</v>
      </c>
      <c r="B10" s="36" t="s">
        <v>132</v>
      </c>
      <c r="C10" s="36" t="s">
        <v>133</v>
      </c>
      <c r="D10" s="38" t="s">
        <v>113</v>
      </c>
      <c r="E10" s="38">
        <v>14</v>
      </c>
      <c r="F10" s="38">
        <v>10</v>
      </c>
      <c r="G10" s="38">
        <v>15</v>
      </c>
      <c r="H10" s="41">
        <v>39</v>
      </c>
    </row>
    <row r="11" spans="1:8" ht="29" x14ac:dyDescent="0.35">
      <c r="A11" s="31">
        <v>10</v>
      </c>
      <c r="B11" s="37" t="s">
        <v>134</v>
      </c>
      <c r="C11" s="37" t="s">
        <v>135</v>
      </c>
      <c r="D11" s="38" t="s">
        <v>116</v>
      </c>
      <c r="E11" s="38" t="s">
        <v>117</v>
      </c>
      <c r="F11" s="38" t="s">
        <v>117</v>
      </c>
      <c r="G11" s="38">
        <v>10</v>
      </c>
      <c r="H11" s="41">
        <v>10</v>
      </c>
    </row>
    <row r="12" spans="1:8" ht="29" x14ac:dyDescent="0.35">
      <c r="A12" s="31">
        <v>11</v>
      </c>
      <c r="B12" s="37" t="s">
        <v>136</v>
      </c>
      <c r="C12" s="37" t="s">
        <v>137</v>
      </c>
      <c r="D12" s="38" t="s">
        <v>116</v>
      </c>
      <c r="E12" s="38">
        <v>7</v>
      </c>
      <c r="F12" s="38">
        <v>10</v>
      </c>
      <c r="G12" s="38" t="s">
        <v>117</v>
      </c>
      <c r="H12" s="41">
        <v>17</v>
      </c>
    </row>
    <row r="13" spans="1:8" ht="29" x14ac:dyDescent="0.35">
      <c r="A13" s="31">
        <v>12</v>
      </c>
      <c r="B13" s="36" t="s">
        <v>138</v>
      </c>
      <c r="C13" s="37" t="s">
        <v>139</v>
      </c>
      <c r="D13" s="38" t="s">
        <v>140</v>
      </c>
      <c r="E13" s="38">
        <v>2</v>
      </c>
      <c r="F13" s="38">
        <v>2</v>
      </c>
      <c r="G13" s="38" t="s">
        <v>117</v>
      </c>
      <c r="H13" s="41">
        <v>4</v>
      </c>
    </row>
    <row r="14" spans="1:8" ht="29" x14ac:dyDescent="0.35">
      <c r="A14" s="31">
        <v>13</v>
      </c>
      <c r="B14" s="37" t="s">
        <v>141</v>
      </c>
      <c r="C14" s="37" t="s">
        <v>142</v>
      </c>
      <c r="D14" s="38" t="s">
        <v>116</v>
      </c>
      <c r="E14" s="38">
        <v>12</v>
      </c>
      <c r="F14" s="38">
        <v>10</v>
      </c>
      <c r="G14" s="38" t="s">
        <v>117</v>
      </c>
      <c r="H14" s="41">
        <v>22</v>
      </c>
    </row>
    <row r="15" spans="1:8" ht="29" x14ac:dyDescent="0.35">
      <c r="A15" s="31">
        <v>14</v>
      </c>
      <c r="B15" s="36" t="s">
        <v>143</v>
      </c>
      <c r="C15" s="36" t="s">
        <v>144</v>
      </c>
      <c r="D15" s="38" t="s">
        <v>140</v>
      </c>
      <c r="E15" s="38">
        <v>1</v>
      </c>
      <c r="F15" s="38">
        <v>2</v>
      </c>
      <c r="G15" s="38" t="s">
        <v>117</v>
      </c>
      <c r="H15" s="41">
        <v>3</v>
      </c>
    </row>
    <row r="16" spans="1:8" ht="29" x14ac:dyDescent="0.35">
      <c r="A16" s="31">
        <v>15</v>
      </c>
      <c r="B16" s="36" t="s">
        <v>145</v>
      </c>
      <c r="C16" s="36" t="s">
        <v>146</v>
      </c>
      <c r="D16" s="38" t="s">
        <v>116</v>
      </c>
      <c r="E16" s="38">
        <v>15</v>
      </c>
      <c r="F16" s="38" t="s">
        <v>117</v>
      </c>
      <c r="G16" s="38">
        <v>20</v>
      </c>
      <c r="H16" s="41">
        <v>35</v>
      </c>
    </row>
    <row r="17" spans="1:8" ht="29" x14ac:dyDescent="0.35">
      <c r="A17" s="31">
        <v>16</v>
      </c>
      <c r="B17" s="36" t="s">
        <v>147</v>
      </c>
      <c r="C17" s="36" t="s">
        <v>148</v>
      </c>
      <c r="D17" s="38" t="s">
        <v>116</v>
      </c>
      <c r="E17" s="38" t="s">
        <v>117</v>
      </c>
      <c r="F17" s="38">
        <v>10</v>
      </c>
      <c r="G17" s="38" t="s">
        <v>117</v>
      </c>
      <c r="H17" s="41">
        <v>10</v>
      </c>
    </row>
    <row r="18" spans="1:8" ht="29" x14ac:dyDescent="0.35">
      <c r="A18" s="31">
        <v>17</v>
      </c>
      <c r="B18" s="36" t="s">
        <v>149</v>
      </c>
      <c r="C18" s="39" t="s">
        <v>150</v>
      </c>
      <c r="D18" s="38" t="s">
        <v>116</v>
      </c>
      <c r="E18" s="38">
        <v>15</v>
      </c>
      <c r="F18" s="38" t="s">
        <v>117</v>
      </c>
      <c r="G18" s="38">
        <v>15</v>
      </c>
      <c r="H18" s="41">
        <v>30</v>
      </c>
    </row>
    <row r="19" spans="1:8" ht="29" x14ac:dyDescent="0.35">
      <c r="A19" s="31">
        <v>18</v>
      </c>
      <c r="B19" s="37" t="s">
        <v>151</v>
      </c>
      <c r="C19" s="37" t="s">
        <v>152</v>
      </c>
      <c r="D19" s="38" t="s">
        <v>116</v>
      </c>
      <c r="E19" s="38">
        <v>6</v>
      </c>
      <c r="F19" s="38">
        <v>10</v>
      </c>
      <c r="G19" s="38" t="s">
        <v>117</v>
      </c>
      <c r="H19" s="41">
        <v>16</v>
      </c>
    </row>
    <row r="20" spans="1:8" ht="29" x14ac:dyDescent="0.35">
      <c r="A20" s="31">
        <v>19</v>
      </c>
      <c r="B20" s="37" t="s">
        <v>153</v>
      </c>
      <c r="C20" s="39" t="s">
        <v>154</v>
      </c>
      <c r="D20" s="35" t="s">
        <v>116</v>
      </c>
      <c r="E20" s="38" t="s">
        <v>117</v>
      </c>
      <c r="F20" s="38" t="s">
        <v>117</v>
      </c>
      <c r="G20" s="38">
        <v>200</v>
      </c>
      <c r="H20" s="41">
        <v>200</v>
      </c>
    </row>
    <row r="21" spans="1:8" x14ac:dyDescent="0.35">
      <c r="A21" s="31">
        <v>20</v>
      </c>
      <c r="B21" s="36" t="s">
        <v>155</v>
      </c>
      <c r="C21" s="39" t="s">
        <v>156</v>
      </c>
      <c r="D21" s="38" t="s">
        <v>122</v>
      </c>
      <c r="E21" s="38">
        <v>60</v>
      </c>
      <c r="F21" s="38">
        <v>50</v>
      </c>
      <c r="G21" s="38" t="s">
        <v>117</v>
      </c>
      <c r="H21" s="41">
        <v>110</v>
      </c>
    </row>
    <row r="22" spans="1:8" ht="29" x14ac:dyDescent="0.35">
      <c r="A22" s="31">
        <v>21</v>
      </c>
      <c r="B22" s="37" t="s">
        <v>157</v>
      </c>
      <c r="C22" s="39" t="s">
        <v>158</v>
      </c>
      <c r="D22" s="38" t="s">
        <v>113</v>
      </c>
      <c r="E22" s="38">
        <v>30</v>
      </c>
      <c r="F22" s="38">
        <v>100</v>
      </c>
      <c r="G22" s="38" t="s">
        <v>117</v>
      </c>
      <c r="H22" s="41">
        <v>130</v>
      </c>
    </row>
    <row r="23" spans="1:8" ht="29" x14ac:dyDescent="0.35">
      <c r="A23" s="31">
        <v>22</v>
      </c>
      <c r="B23" s="37" t="s">
        <v>159</v>
      </c>
      <c r="C23" s="37" t="s">
        <v>160</v>
      </c>
      <c r="D23" s="38" t="s">
        <v>113</v>
      </c>
      <c r="E23" s="38">
        <v>40</v>
      </c>
      <c r="F23" s="38">
        <v>15</v>
      </c>
      <c r="G23" s="38" t="s">
        <v>117</v>
      </c>
      <c r="H23" s="41">
        <v>55</v>
      </c>
    </row>
    <row r="24" spans="1:8" ht="29" x14ac:dyDescent="0.35">
      <c r="A24" s="31">
        <v>23</v>
      </c>
      <c r="B24" s="37" t="s">
        <v>161</v>
      </c>
      <c r="C24" s="37" t="s">
        <v>162</v>
      </c>
      <c r="D24" s="38" t="s">
        <v>116</v>
      </c>
      <c r="E24" s="38">
        <v>2</v>
      </c>
      <c r="F24" s="38">
        <v>3</v>
      </c>
      <c r="G24" s="38">
        <v>4</v>
      </c>
      <c r="H24" s="41">
        <v>9</v>
      </c>
    </row>
    <row r="25" spans="1:8" ht="29" x14ac:dyDescent="0.35">
      <c r="A25" s="31">
        <v>24</v>
      </c>
      <c r="B25" s="36" t="s">
        <v>163</v>
      </c>
      <c r="C25" s="37" t="s">
        <v>164</v>
      </c>
      <c r="D25" s="38" t="s">
        <v>116</v>
      </c>
      <c r="E25" s="38" t="s">
        <v>117</v>
      </c>
      <c r="F25" s="38" t="s">
        <v>117</v>
      </c>
      <c r="G25" s="38">
        <v>10</v>
      </c>
      <c r="H25" s="41">
        <v>10</v>
      </c>
    </row>
    <row r="26" spans="1:8" ht="29" x14ac:dyDescent="0.35">
      <c r="A26" s="31">
        <v>25</v>
      </c>
      <c r="B26" s="36" t="s">
        <v>165</v>
      </c>
      <c r="C26" s="36" t="s">
        <v>166</v>
      </c>
      <c r="D26" s="38" t="s">
        <v>116</v>
      </c>
      <c r="E26" s="38">
        <v>1</v>
      </c>
      <c r="F26" s="38" t="s">
        <v>117</v>
      </c>
      <c r="G26" s="38" t="s">
        <v>117</v>
      </c>
      <c r="H26" s="41">
        <v>1</v>
      </c>
    </row>
    <row r="27" spans="1:8" ht="29" x14ac:dyDescent="0.35">
      <c r="A27" s="31">
        <v>26</v>
      </c>
      <c r="B27" s="37" t="s">
        <v>167</v>
      </c>
      <c r="C27" s="36" t="s">
        <v>168</v>
      </c>
      <c r="D27" s="38" t="s">
        <v>116</v>
      </c>
      <c r="E27" s="38">
        <v>4</v>
      </c>
      <c r="F27" s="38" t="s">
        <v>117</v>
      </c>
      <c r="G27" s="38" t="s">
        <v>117</v>
      </c>
      <c r="H27" s="41">
        <v>4</v>
      </c>
    </row>
    <row r="28" spans="1:8" ht="29" x14ac:dyDescent="0.35">
      <c r="A28" s="31">
        <v>27</v>
      </c>
      <c r="B28" s="36" t="s">
        <v>169</v>
      </c>
      <c r="C28" s="37" t="s">
        <v>170</v>
      </c>
      <c r="D28" s="38" t="s">
        <v>113</v>
      </c>
      <c r="E28" s="38">
        <v>1</v>
      </c>
      <c r="F28" s="38" t="s">
        <v>117</v>
      </c>
      <c r="G28" s="38" t="s">
        <v>117</v>
      </c>
      <c r="H28" s="41">
        <v>1</v>
      </c>
    </row>
    <row r="29" spans="1:8" ht="29" x14ac:dyDescent="0.35">
      <c r="A29" s="31">
        <v>28</v>
      </c>
      <c r="B29" s="36" t="s">
        <v>171</v>
      </c>
      <c r="C29" s="37" t="s">
        <v>172</v>
      </c>
      <c r="D29" s="38" t="s">
        <v>116</v>
      </c>
      <c r="E29" s="38">
        <v>1</v>
      </c>
      <c r="F29" s="38" t="s">
        <v>117</v>
      </c>
      <c r="G29" s="38" t="s">
        <v>117</v>
      </c>
      <c r="H29" s="41">
        <v>1</v>
      </c>
    </row>
    <row r="30" spans="1:8" ht="29" x14ac:dyDescent="0.35">
      <c r="A30" s="31">
        <v>29</v>
      </c>
      <c r="B30" s="36" t="s">
        <v>173</v>
      </c>
      <c r="C30" s="36" t="s">
        <v>174</v>
      </c>
      <c r="D30" s="38" t="s">
        <v>116</v>
      </c>
      <c r="E30" s="38">
        <v>5</v>
      </c>
      <c r="F30" s="38" t="s">
        <v>117</v>
      </c>
      <c r="G30" s="38">
        <v>10</v>
      </c>
      <c r="H30" s="41">
        <v>15</v>
      </c>
    </row>
    <row r="31" spans="1:8" ht="29" x14ac:dyDescent="0.35">
      <c r="A31" s="31">
        <v>30</v>
      </c>
      <c r="B31" s="36" t="s">
        <v>175</v>
      </c>
      <c r="C31" s="37" t="s">
        <v>176</v>
      </c>
      <c r="D31" s="38" t="s">
        <v>116</v>
      </c>
      <c r="E31" s="38" t="s">
        <v>117</v>
      </c>
      <c r="F31" s="38">
        <v>5</v>
      </c>
      <c r="G31" s="38" t="s">
        <v>117</v>
      </c>
      <c r="H31" s="41">
        <v>5</v>
      </c>
    </row>
    <row r="32" spans="1:8" ht="29" x14ac:dyDescent="0.35">
      <c r="A32" s="31">
        <v>31</v>
      </c>
      <c r="B32" s="36" t="s">
        <v>177</v>
      </c>
      <c r="C32" s="37" t="s">
        <v>178</v>
      </c>
      <c r="D32" s="38" t="s">
        <v>116</v>
      </c>
      <c r="E32" s="38" t="s">
        <v>117</v>
      </c>
      <c r="F32" s="38">
        <v>7</v>
      </c>
      <c r="G32" s="38" t="s">
        <v>117</v>
      </c>
      <c r="H32" s="41">
        <v>7</v>
      </c>
    </row>
    <row r="33" spans="1:8" ht="29" x14ac:dyDescent="0.35">
      <c r="A33" s="31">
        <v>32</v>
      </c>
      <c r="B33" s="37" t="s">
        <v>179</v>
      </c>
      <c r="C33" s="37" t="s">
        <v>180</v>
      </c>
      <c r="D33" s="38" t="s">
        <v>116</v>
      </c>
      <c r="E33" s="38" t="s">
        <v>117</v>
      </c>
      <c r="F33" s="38">
        <v>7</v>
      </c>
      <c r="G33" s="38" t="s">
        <v>117</v>
      </c>
      <c r="H33" s="41">
        <v>7</v>
      </c>
    </row>
    <row r="34" spans="1:8" ht="29" x14ac:dyDescent="0.35">
      <c r="A34" s="31">
        <v>33</v>
      </c>
      <c r="B34" s="37" t="s">
        <v>181</v>
      </c>
      <c r="C34" s="37" t="s">
        <v>182</v>
      </c>
      <c r="D34" s="38" t="s">
        <v>116</v>
      </c>
      <c r="E34" s="38" t="s">
        <v>117</v>
      </c>
      <c r="F34" s="38">
        <v>30</v>
      </c>
      <c r="G34" s="38" t="s">
        <v>117</v>
      </c>
      <c r="H34" s="41">
        <v>30</v>
      </c>
    </row>
  </sheetData>
  <pageMargins left="0.7" right="0.7" top="0.75" bottom="0.75" header="0.3" footer="0.3"/>
  <pageSetup paperSize="9" scale="62"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3.1 Запит на пропозицію (RFQ)</vt:lpstr>
      <vt:lpstr>Технічні вимоги та розподіл</vt:lpstr>
      <vt:lpstr>'3.1 Запит на пропозицію (RFQ)'!Print_Area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Yurii Koval</dc:creator>
  <cp:lastModifiedBy>Yurii Koval</cp:lastModifiedBy>
  <cp:lastPrinted>2026-03-02T10:57:40Z</cp:lastPrinted>
  <dcterms:created xsi:type="dcterms:W3CDTF">2026-02-02T13:35:02Z</dcterms:created>
  <dcterms:modified xsi:type="dcterms:W3CDTF">2026-03-02T11:21:53Z</dcterms:modified>
</cp:coreProperties>
</file>