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PJ752\Desktop\UKR_PR_00382330  SLO_Protection_Smartphones(for donations)\2. Solicitation Documents\"/>
    </mc:Choice>
  </mc:AlternateContent>
  <xr:revisionPtr revIDLastSave="0" documentId="13_ncr:1_{C6C393DC-57C2-4D5A-A4D6-5B7FCAE1325D}" xr6:coauthVersionLast="47" xr6:coauthVersionMax="47" xr10:uidLastSave="{00000000-0000-0000-0000-000000000000}"/>
  <bookViews>
    <workbookView xWindow="-108" yWindow="-108" windowWidth="23256" windowHeight="12456" xr2:uid="{A81173BB-8828-468D-8808-3873C53FCA31}"/>
  </bookViews>
  <sheets>
    <sheet name="RFQ" sheetId="1" r:id="rId1"/>
    <sheet name="Instructions" sheetId="5" r:id="rId2"/>
  </sheets>
  <definedNames>
    <definedName name="_xlnm.Print_Area" localSheetId="0">RFQ!$A$1:$S$62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 i="1" l="1"/>
  <c r="R37" i="1"/>
  <c r="R35" i="1" l="1"/>
  <c r="S38" i="1" s="1"/>
  <c r="Q24" i="1" l="1"/>
  <c r="Q28" i="1" l="1"/>
  <c r="Q25" i="1" l="1"/>
  <c r="Q23" i="1" l="1"/>
  <c r="Q22" i="1"/>
  <c r="Q21" i="1"/>
</calcChain>
</file>

<file path=xl/sharedStrings.xml><?xml version="1.0" encoding="utf-8"?>
<sst xmlns="http://schemas.openxmlformats.org/spreadsheetml/2006/main" count="144" uniqueCount="131">
  <si>
    <t>For DRC to Complete | Для заповнення ДРБ</t>
  </si>
  <si>
    <t>For Tenderer to Complete | Для заповнення Учасником</t>
  </si>
  <si>
    <t>Orderer | Замовник:</t>
  </si>
  <si>
    <t>REPRESENTATION OF DANISH REFUGEE COUNCIL IN UKRAINE  
ПРЕДСТАВНИЦТВО ДАТСЬКОЇ РАДИ У СПРАВАХ БІЖЕНЦІВ В УКРАЇНІ</t>
  </si>
  <si>
    <t>Tenderer | Учасник:</t>
  </si>
  <si>
    <t>Address 1 | Адреса 1:</t>
  </si>
  <si>
    <t>1 Slyusarnyi lane, Kharkiv, Ukraine, 61005 / пров.Слюсарний, буд.1, Харків, Україна, 61005</t>
  </si>
  <si>
    <t>Address 2 | Адреса 2:</t>
  </si>
  <si>
    <t>City | Місто:</t>
  </si>
  <si>
    <t>Kharkiv | Харків</t>
  </si>
  <si>
    <t>Country | Країна:</t>
  </si>
  <si>
    <t>Ukraine | Україна</t>
  </si>
  <si>
    <t>Phone | тел. :</t>
  </si>
  <si>
    <t>E-mail:</t>
  </si>
  <si>
    <r>
      <t xml:space="preserve">E-mail for bids / E-mail  для надання пропозицій: </t>
    </r>
    <r>
      <rPr>
        <b/>
        <u/>
        <sz val="20"/>
        <color rgb="FFFF0000"/>
        <rFont val="Calibri"/>
        <family val="2"/>
        <charset val="204"/>
        <scheme val="minor"/>
      </rPr>
      <t>rfq.ukr.hrk@drc.ngo</t>
    </r>
  </si>
  <si>
    <r>
      <rPr>
        <b/>
        <u/>
        <sz val="11"/>
        <color theme="1"/>
        <rFont val="Calibri"/>
        <family val="2"/>
        <charset val="204"/>
        <scheme val="minor"/>
      </rPr>
      <t>IMPORTANT INFORMATION REGARDING THIS RFQ:</t>
    </r>
    <r>
      <rPr>
        <sz val="11"/>
        <color theme="1"/>
        <rFont val="Calibri"/>
        <family val="2"/>
        <charset val="204"/>
        <scheme val="minor"/>
      </rPr>
      <t xml:space="preserve">
This request for quotations is conducted within the framework of the international technical assistance project in Ukraine in accordance with the specified Procedure for attracting, using and monitoring international technical assistance, approved by the Resolution of the Cabinet of Ministers of Ukraine No. 153 (153-2002-p) “On the creation of a unified system for attracting, using and monitoring international technical assistance” of February 15, 2002, the cost of such goods, works and services is exempt from value added tax (VAT) and paragraph 197.11 of the Tax Code of Ukraine, transactions are exempt from taxation. The list of goods and services to be supplied corresponds to the category (type) of goods and services specified in the procurement plans and cards of the international technical assistance project. Therefore,</t>
    </r>
    <r>
      <rPr>
        <b/>
        <sz val="11"/>
        <color rgb="FFFF0000"/>
        <rFont val="Calibri"/>
        <family val="2"/>
        <charset val="204"/>
        <scheme val="minor"/>
      </rPr>
      <t xml:space="preserve"> the prices indicated in the proposal should not include VAT</t>
    </r>
    <r>
      <rPr>
        <sz val="11"/>
        <color theme="1"/>
        <rFont val="Calibri"/>
        <family val="2"/>
        <charset val="204"/>
        <scheme val="minor"/>
      </rPr>
      <t xml:space="preserve">.			</t>
    </r>
  </si>
  <si>
    <r>
      <rPr>
        <b/>
        <u/>
        <sz val="11"/>
        <color theme="1"/>
        <rFont val="Calibri"/>
        <family val="2"/>
        <charset val="204"/>
        <scheme val="minor"/>
      </rPr>
      <t xml:space="preserve">ВАЖЛИВА ІНФОРМАЦІЯ ЩОДО ЦЬОГО ЗАПИТУ: </t>
    </r>
    <r>
      <rPr>
        <sz val="11"/>
        <color theme="1"/>
        <rFont val="Calibri"/>
        <family val="2"/>
        <charset val="204"/>
        <scheme val="minor"/>
      </rPr>
      <t xml:space="preserve">
Даний запит цінових пропозицій проводиться в рамках проекту міжнародної технічної допомоги в Україні відповідно до зазначеного Порядку залучення, використання та моніторингу міжнародної технічної допомоги, затвердженого постановою Кабінету Міністрів України №153 (153-2002-п) «Про створення єдиної системи залучення, використання та моніторингу міжнародної технічної допомоги» від 15 лютого 2002 року, вартість таких товарів, робіт і послуг звільняється від податку на додану вартість (ПДВ) та пункту 197.11 Податкового Кодексу України, операції звільнені від оподаткування ПДВ. Перелік товарів та послуг, що поставляється, відповідає категорії (типу) товарів та послуг, зазначених у планах закупівлі та картках проєкту міжнародної технічної допомоги. Тому </t>
    </r>
    <r>
      <rPr>
        <b/>
        <sz val="11"/>
        <color rgb="FFFF0000"/>
        <rFont val="Calibri"/>
        <family val="2"/>
        <charset val="204"/>
        <scheme val="minor"/>
      </rPr>
      <t>вказані в пропозиції ціни не мають містити ПДВ</t>
    </r>
    <r>
      <rPr>
        <sz val="11"/>
        <color theme="1"/>
        <rFont val="Calibri"/>
        <family val="2"/>
        <charset val="204"/>
        <scheme val="minor"/>
      </rPr>
      <t xml:space="preserve">. </t>
    </r>
  </si>
  <si>
    <t xml:space="preserve">Request for Quotation Details </t>
  </si>
  <si>
    <t xml:space="preserve">Детальна інформація щодо запиту цінових пропозицій	</t>
  </si>
  <si>
    <t>Request For Quotation #:</t>
  </si>
  <si>
    <t>Запит цінової пропозиції №:</t>
  </si>
  <si>
    <t>RFQ Issuing Date:</t>
  </si>
  <si>
    <t>Дата запита цінових пропозицій:</t>
  </si>
  <si>
    <t>RFQ Closing Date:</t>
  </si>
  <si>
    <t>Дата закриття прийому пропозиції:</t>
  </si>
  <si>
    <t>RFQ Closing Time:</t>
  </si>
  <si>
    <t>Час закриття прийому пропозиції:</t>
  </si>
  <si>
    <t>Questions to the RFQ</t>
  </si>
  <si>
    <t>ukr-procurement@drc.ngo</t>
  </si>
  <si>
    <t>Питання до запиту на участь у тендері</t>
  </si>
  <si>
    <t>Currency of Bid:</t>
  </si>
  <si>
    <t>UAH</t>
  </si>
  <si>
    <t>Валюта цінової пропозиції:</t>
  </si>
  <si>
    <t>Bid Validity Period (days):</t>
  </si>
  <si>
    <t>Строк дії цінової пропозиції (днів):</t>
  </si>
  <si>
    <t>Required Delivery Date:</t>
  </si>
  <si>
    <t>Необхідна дата поставки:</t>
  </si>
  <si>
    <t>Required Delivery Destination:</t>
  </si>
  <si>
    <t>61005, Ukraine, Kharkiv, Sliusarny Lane 1</t>
  </si>
  <si>
    <t xml:space="preserve">Необхідний пункт призначення доставки:	</t>
  </si>
  <si>
    <t>61005, Україна, м. Харків, пров. Слюсарний, 1</t>
  </si>
  <si>
    <t>Required Delivery Terms:</t>
  </si>
  <si>
    <t>DDP (INCOTERMS 2020)</t>
  </si>
  <si>
    <t>Необхідні умови поставки:</t>
  </si>
  <si>
    <t>For Supplier to Complete | Для заповнення Постачальником</t>
  </si>
  <si>
    <t>№</t>
  </si>
  <si>
    <r>
      <rPr>
        <b/>
        <u/>
        <sz val="11"/>
        <color theme="1"/>
        <rFont val="Calibri"/>
        <family val="2"/>
        <charset val="204"/>
        <scheme val="minor"/>
      </rPr>
      <t>Description</t>
    </r>
    <r>
      <rPr>
        <b/>
        <sz val="11"/>
        <color theme="1"/>
        <rFont val="Calibri"/>
        <family val="2"/>
        <charset val="204"/>
        <scheme val="minor"/>
      </rPr>
      <t xml:space="preserve">
Опис</t>
    </r>
  </si>
  <si>
    <r>
      <rPr>
        <b/>
        <u/>
        <sz val="11"/>
        <color theme="1"/>
        <rFont val="Calibri"/>
        <family val="2"/>
        <charset val="204"/>
        <scheme val="minor"/>
      </rPr>
      <t>Unit</t>
    </r>
    <r>
      <rPr>
        <b/>
        <sz val="11"/>
        <color theme="1"/>
        <rFont val="Calibri"/>
        <family val="2"/>
        <charset val="204"/>
        <scheme val="minor"/>
      </rPr>
      <t xml:space="preserve">
Одиниця виміру</t>
    </r>
  </si>
  <si>
    <t>Required q-ty
Необхідна кількість</t>
  </si>
  <si>
    <t>Item offered (name make and model with full specification)
Пропонований товар (назва, марка та модель з повною специфікацією)</t>
  </si>
  <si>
    <r>
      <rPr>
        <b/>
        <u/>
        <sz val="11"/>
        <color theme="1"/>
        <rFont val="Calibri"/>
        <family val="2"/>
        <charset val="204"/>
        <scheme val="minor"/>
      </rPr>
      <t>Offered q-ty</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</si>
  <si>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</si>
  <si>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Сума, грн без ПДВ</t>
    </r>
  </si>
  <si>
    <t xml:space="preserve">Pictures or link to the offered product  / Фото або посилання на запропонований товар </t>
  </si>
  <si>
    <t>шт/pcs</t>
  </si>
  <si>
    <t xml:space="preserve"> </t>
  </si>
  <si>
    <t>https://makita-ua.com.ua/akkumulyatornaya-udarnaya-drel-shurupovert-xgt-40-v-max-hp001gm201</t>
  </si>
  <si>
    <t>Загальна сума, грн.без ПДВ
Total amount UAH, excl.VAT:</t>
  </si>
  <si>
    <r>
      <t xml:space="preserve">Delivery Lead Time (from the date of signing the Purchase Order) </t>
    </r>
    <r>
      <rPr>
        <sz val="11"/>
        <color rgb="FF000000"/>
        <rFont val="Calibri"/>
        <family val="2"/>
        <charset val="204"/>
        <scheme val="minor"/>
      </rPr>
      <t>|</t>
    </r>
    <r>
      <rPr>
        <b/>
        <sz val="11"/>
        <color rgb="FF000000"/>
        <rFont val="Calibri"/>
        <family val="2"/>
        <charset val="204"/>
        <scheme val="minor"/>
      </rPr>
      <t xml:space="preserve"> Термін доставки (з моменту підписання договору про постачання)</t>
    </r>
  </si>
  <si>
    <t>Bid Validity Period (calender days) | Строк дії комерційної пропозиції (календарних днів)</t>
  </si>
  <si>
    <t>Bid currency | Валюта пропозиції</t>
  </si>
  <si>
    <t>I certify that I have read and understood the DRC General Conditions of Contract for the Procurement of Goods and the DRC Supplier Code of Conduct. I further certify that the above mentioned company has not engaged in corrupt, fraudulent, collusive, or coercive practices in competing for, or in executing, any Contracts.</t>
  </si>
  <si>
    <t>Ми засвідчуємо, що нами було прочитано та зрозуміло Загальні умови про закупівлю послуг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</si>
  <si>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</si>
  <si>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</si>
  <si>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</si>
  <si>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</si>
  <si>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</si>
  <si>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</si>
  <si>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</si>
  <si>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 xml:space="preserve">ІНСТРУКЦІЇ ДО ЗАПИТУ ЦІНОВИХ ПРОПОЗИЦІЙ	</t>
  </si>
  <si>
    <r>
      <t xml:space="preserve">Submission of Bid
</t>
    </r>
    <r>
      <rPr>
        <sz val="10"/>
        <rFont val="Calibri"/>
        <family val="2"/>
        <charset val="204"/>
        <scheme val="minor"/>
      </rP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0"/>
        <rFont val="Calibri"/>
        <family val="2"/>
        <charset val="204"/>
        <scheme val="minor"/>
      </rPr>
      <t>rfq.ukr.hrk@drc.ngo</t>
    </r>
  </si>
  <si>
    <r>
      <rPr>
        <b/>
        <sz val="10"/>
        <color rgb="FF000000"/>
        <rFont val="Calibri"/>
        <family val="2"/>
        <charset val="204"/>
        <scheme val="minor"/>
      </rPr>
      <t xml:space="preserve">Подання цінової пропозиції
</t>
    </r>
    <r>
      <rPr>
        <sz val="10"/>
        <color rgb="FF000000"/>
        <rFont val="Calibri"/>
        <family val="2"/>
        <charset val="204"/>
        <scheme val="minor"/>
      </rP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0"/>
        <color rgb="FF000000"/>
        <rFont val="Calibri"/>
        <family val="2"/>
        <charset val="204"/>
        <scheme val="minor"/>
      </rPr>
      <t>rfq.ukr.hrk@drc.ngo</t>
    </r>
  </si>
  <si>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</si>
  <si>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</si>
  <si>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</si>
  <si>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</si>
  <si>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</si>
  <si>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</si>
  <si>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</si>
  <si>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</si>
  <si>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All received and accepted bids will be evaluated by the bid amount for each individual Lot.</t>
  </si>
  <si>
    <t>Всі отримані та акцептовані пропозиції будуть оцінюватися за сумою пропозиції по кожному окремому Лоту.</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</si>
  <si>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</si>
  <si>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</si>
  <si>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</si>
  <si>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</si>
  <si>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</si>
  <si>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</si>
  <si>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</si>
  <si>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</si>
  <si>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</si>
  <si>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</si>
  <si>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</si>
  <si>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</si>
  <si>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</si>
  <si>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</si>
  <si>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All received and accepted bids will be evaluated based on the total bid amount for each individual Lot as follows:</t>
  </si>
  <si>
    <t>Всі отримані та прийняті пропозиції будуть оцінюватися за загальною сумою пропозиції по кожному окремому Лоту наступним чином:</t>
  </si>
  <si>
    <r>
      <rPr>
        <u/>
        <sz val="10"/>
        <rFont val="Calibri"/>
        <family val="2"/>
        <charset val="204"/>
        <scheme val="minor"/>
      </rPr>
      <t xml:space="preserve">a) Administrative Evaluation: </t>
    </r>
    <r>
      <rPr>
        <sz val="10"/>
        <rFont val="Calibri"/>
        <family val="2"/>
        <charset val="204"/>
        <scheme val="minor"/>
      </rPr>
      <t>Evaluated to ensure compliance with all the RFQ requirements and to ensure that all Bids and calculations are readable and acceptable.</t>
    </r>
  </si>
  <si>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</si>
  <si>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b/>
        <u/>
        <sz val="10"/>
        <color rgb="FF000000"/>
        <rFont val="Calibri"/>
        <family val="2"/>
        <charset val="204"/>
        <scheme val="minor"/>
      </rPr>
      <t xml:space="preserve">The documents listed below shall be submitted with your bid:
</t>
    </r>
    <r>
      <rPr>
        <b/>
        <sz val="10"/>
        <color rgb="FF000000"/>
        <rFont val="Calibri"/>
        <family val="2"/>
        <charset val="204"/>
        <scheme val="minor"/>
      </rPr>
      <t>1. Request for Quotation Form (RFQ) in DRC format – must be fully completed, signed, and stamped.</t>
    </r>
    <r>
      <rPr>
        <b/>
        <u/>
        <sz val="10"/>
        <color rgb="FF000000"/>
        <rFont val="Calibri"/>
        <family val="2"/>
        <charset val="204"/>
        <scheme val="minor"/>
      </rPr>
      <t xml:space="preserve">
</t>
    </r>
    <r>
      <rPr>
        <b/>
        <sz val="10"/>
        <color rgb="FF000000"/>
        <rFont val="Calibri"/>
        <family val="2"/>
        <charset val="204"/>
        <scheme val="minor"/>
      </rPr>
      <t>2. Annex A. DRC General Conditions of Contract  - sign, stamp and submit;
3. Annex B. Supplier Code of Conduct - sign, stamp and submit;
4. Annex C. Supplier Profile and Registration Form - complete  ALL  sections  in  full,  sign, stamp and submit;
5. Annex D. Clarifications on the legal basis of VAT exemption in Ukraine;
6. Registration documents - submit as part of bid.</t>
    </r>
  </si>
  <si>
    <r>
      <rPr>
        <b/>
        <u/>
        <sz val="10"/>
        <color rgb="FF222222"/>
        <rFont val="Calibri"/>
        <family val="2"/>
        <charset val="204"/>
        <scheme val="minor"/>
      </rPr>
      <t xml:space="preserve">Документи, перелічені нижче мають бути подані у складі пропозиції:
</t>
    </r>
    <r>
      <rPr>
        <b/>
        <sz val="10"/>
        <color rgb="FF222222"/>
        <rFont val="Calibri"/>
        <family val="2"/>
        <charset val="204"/>
        <scheme val="minor"/>
      </rPr>
      <t>1.Форма запиту цінових пропозиції  RFQ   у редакції DRC  - заповити усі розділи повністю, підписати, завірити печаткою;</t>
    </r>
    <r>
      <rPr>
        <b/>
        <u/>
        <sz val="10"/>
        <color rgb="FF222222"/>
        <rFont val="Calibri"/>
        <family val="2"/>
        <charset val="204"/>
        <scheme val="minor"/>
      </rPr>
      <t xml:space="preserve">
</t>
    </r>
    <r>
      <rPr>
        <b/>
        <sz val="10"/>
        <color rgb="FF222222"/>
        <rFont val="Calibri"/>
        <family val="2"/>
        <charset val="204"/>
        <scheme val="minor"/>
      </rPr>
      <t>2. Додаток А. Загальні умови контракту ДРБ - підписати, завірити печаткою;
3. Додаток B. Кодекс поведінки постачальника - підписати, завірити печаткою;
4. Додаток C. Анкета та форма реєстрації постачальника - заповити усі розділи повністю, підписати, завірити печаткою;
5. Додаток D. Роз'яснення щодо правових підстав звільнення від сплати ПДВ;
6. Реєстраційні документи - надати у складі пропозиції.</t>
    </r>
  </si>
  <si>
    <r>
      <rPr>
        <u/>
        <sz val="10"/>
        <rFont val="Calibri"/>
        <family val="2"/>
        <charset val="204"/>
        <scheme val="minor"/>
      </rPr>
      <t>b) Technical Evaluation:</t>
    </r>
    <r>
      <rPr>
        <sz val="10"/>
        <rFont val="Calibri"/>
        <family val="2"/>
        <charset val="204"/>
        <scheme val="minor"/>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</si>
  <si>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rPr>
        <u/>
        <sz val="10"/>
        <color rgb="FF222222"/>
        <rFont val="Calibri"/>
        <family val="2"/>
        <charset val="204"/>
        <scheme val="minor"/>
      </rPr>
      <t>б) Технічна оцінка:</t>
    </r>
    <r>
      <rPr>
        <sz val="10"/>
        <color rgb="FF222222"/>
        <rFont val="Calibri"/>
        <family val="2"/>
        <charset val="204"/>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</si>
  <si>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rPr>
        <u/>
        <sz val="10"/>
        <rFont val="Calibri"/>
        <family val="2"/>
        <charset val="204"/>
        <scheme val="minor"/>
      </rPr>
      <t xml:space="preserve">c) Financial Evaluation: </t>
    </r>
    <r>
      <rPr>
        <sz val="10"/>
        <rFont val="Calibri"/>
        <family val="2"/>
        <charset val="204"/>
        <scheme val="minor"/>
      </rPr>
      <t>All ‘Responsive’ Bids will undergo a Financial Evaluation</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</si>
  <si>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</si>
  <si>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During the financial evaluation stage, all bids submitted in US dollars or Euros will be converted to Ukrainian Hryvnia (UAH) at the official exchange rate determined by the National Bank of Ukraine on the bid closing date.</t>
  </si>
  <si>
    <t>На стадії фінансової оцінки будь-які пропозиції, подані в доларах США або євро, конвертуються в гривні за офіційним обмінним курсом, встановленим Національним банком України на дату завершення прийому пропозиції.</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</si>
  <si>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</si>
  <si>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</si>
  <si>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</si>
  <si>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Відповідно до принципу "найкращого співвідношення ціни та якості", ДРБ присудить контракт(и) (Запит на закупівлю ДРБ або Контракт на надання послуг) на основі «найнижчої відповідної пропозиції», за винятком випадків, коли є підстави для інших міркувань. Такі інші міркування можуть включати: загальна вартість володіння; вартість постійних витрат; ціна в порівнянні з гарантією; якість в порівнянні з ціною.</t>
  </si>
  <si>
    <t>RFQ Enquires</t>
  </si>
  <si>
    <t>Запити щодо запиту цінових пропозицій</t>
  </si>
  <si>
    <t>All enquires and questions should be addressed to the email given in the RFQ Detail’s section! All Q&amp;A’s will be shared with all invited suppliers.</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</si>
  <si>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</si>
  <si>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</si>
  <si>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</si>
  <si>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+38 0669146437</t>
  </si>
  <si>
    <t>stanislav.romanovskyi@drc.ngo</t>
  </si>
  <si>
    <t>12:00 UTC / 15:00 Kyiv time / за Київським часом</t>
  </si>
  <si>
    <r>
      <t xml:space="preserve">Примітка 1: Учасникам слід подавати пропозиції із зазначенням ціни без ПДВ. На момент підписання контракту (замовлення на постачання товару) ДРБ надасть виконавцю картку проєкту у разі звільнення від оподаткування для конкретного проєкту. У Додатку D наведено пояснення правових підстав звільнення від сплати ПДВ. Якщо карта не буде надана, постачальник отримає замовлення від ДРБ з вказаним ПДВ.
</t>
    </r>
    <r>
      <rPr>
        <sz val="11"/>
        <color rgb="FFFF0000"/>
        <rFont val="Calibri"/>
        <family val="2"/>
        <charset val="204"/>
        <scheme val="minor"/>
      </rPr>
      <t xml:space="preserve">Примітка 2: Ціну необхідно вказати з урахуванням доставки.
</t>
    </r>
    <r>
      <rPr>
        <sz val="11"/>
        <color theme="1"/>
        <rFont val="Calibri"/>
        <family val="2"/>
        <charset val="204"/>
        <scheme val="minor"/>
      </rPr>
      <t>Примітка 3: Усі отримані та прийняті пропозиції будуть оцінюватися за загальною сумою ЛОТа.</t>
    </r>
  </si>
  <si>
    <r>
      <t xml:space="preserve">Note 1: Participants should submit proposals indicating prices excluding VAT. At the time of signing the contract (purchase order), the DRC will provide the contractor with the project card in case of exemption from taxation for the specific project. Appendix D contains explanations of the legal grounds for exemption from VAT. If the card is not provided, the supplier will receive the order from the DRC including VAT.
</t>
    </r>
    <r>
      <rPr>
        <sz val="11"/>
        <color rgb="FFFF0000"/>
        <rFont val="Calibri"/>
        <family val="2"/>
        <charset val="204"/>
        <scheme val="minor"/>
      </rPr>
      <t>Note 2: The price must include delivery.
Note 3: All received and accepted bids will be evaluated based on the total amount of  LOT .</t>
    </r>
  </si>
  <si>
    <t>Request For Quotation / Запит цінових пропозицій № RFQ-UKR-00382330</t>
  </si>
  <si>
    <t>Representation of Danish Refugee Council in Ukraine (DRC), with funding from the donors hereby request you to submit price quotation(s) for the supply of the item(s) listed on the attached Bidding Form titled Request For Quotation RFQ-UKR-00382330</t>
  </si>
  <si>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постачання товарів, зазначених у доданій Формі запита під назвою Запит цінових пропозицій RFQ-UKR-00382330</t>
  </si>
  <si>
    <t>RFQ-UKR-00382330</t>
  </si>
  <si>
    <r>
      <t>Smartphone. Technical specifications must meet or exceed the minimum requirements listed below:
Frequencies:</t>
    </r>
    <r>
      <rPr>
        <b/>
        <sz val="10"/>
        <rFont val="Calibri"/>
        <family val="2"/>
        <charset val="204"/>
        <scheme val="minor"/>
      </rPr>
      <t xml:space="preserve"> 3G/4G</t>
    </r>
    <r>
      <rPr>
        <b/>
        <u/>
        <sz val="10"/>
        <rFont val="Calibri"/>
        <family val="2"/>
        <charset val="204"/>
        <scheme val="minor"/>
      </rPr>
      <t xml:space="preserve">
Features:
</t>
    </r>
    <r>
      <rPr>
        <sz val="10"/>
        <rFont val="Calibri"/>
        <family val="2"/>
        <charset val="204"/>
        <scheme val="minor"/>
      </rPr>
      <t xml:space="preserve">Operating system: Android 15; RAM, GB: 4;  Internal memory, GB: 128; SIM card type: Nano-SIM; Number of SIM cards: 2+ memory card; Number of cores: 8; Frequency, GHz: 2.2; Battery and charging:
Battery capacity, mAh: 5000; Wired charging power, W: 25; 
</t>
    </r>
    <r>
      <rPr>
        <b/>
        <sz val="10"/>
        <rFont val="Calibri"/>
        <family val="2"/>
        <charset val="204"/>
        <scheme val="minor"/>
      </rPr>
      <t xml:space="preserve">Display:  </t>
    </r>
    <r>
      <rPr>
        <sz val="10"/>
        <rFont val="Calibri"/>
        <family val="2"/>
        <charset val="204"/>
        <scheme val="minor"/>
      </rPr>
      <t xml:space="preserve">Diagonal, inches: 6.7; Resolution: 1600x720; Matrix type: IPS; Brightness control sensor: yes;  Refresh rate, Hz: 90;
</t>
    </r>
    <r>
      <rPr>
        <b/>
        <u/>
        <sz val="10"/>
        <rFont val="Calibri"/>
        <family val="2"/>
        <charset val="204"/>
        <scheme val="minor"/>
      </rPr>
      <t xml:space="preserve">Warranty: at least 12 months
 / 
</t>
    </r>
    <r>
      <rPr>
        <b/>
        <sz val="10"/>
        <rFont val="Calibri"/>
        <family val="2"/>
        <charset val="204"/>
        <scheme val="minor"/>
      </rPr>
      <t xml:space="preserve">Смартфон. Технічні характеристики повинні відповідати або перевищувати мінімальні вимоги, перелічені нижче:
Частоти: 3G/4G
Оснащення:
</t>
    </r>
    <r>
      <rPr>
        <sz val="10"/>
        <rFont val="Calibri"/>
        <family val="2"/>
        <charset val="204"/>
        <scheme val="minor"/>
      </rPr>
      <t xml:space="preserve">Операційна система: Android 15; Оперативна пам'ять, ГБ: 4; Вбудована пам'ять, ГБ: 128;
Тип SIM-карти: Nano-SIM; Кількість 2 SIM + картка пам'яті; Кількість ядер: 8; Частота, ГГц: 2.2; Акумулятор та зарядка: Ємність акумулятора, мА·год: 5000; Потужність дротової зарядки, Вт: 25;
</t>
    </r>
    <r>
      <rPr>
        <b/>
        <sz val="10"/>
        <rFont val="Calibri"/>
        <family val="2"/>
        <charset val="204"/>
        <scheme val="minor"/>
      </rPr>
      <t xml:space="preserve">Дисплей:
</t>
    </r>
    <r>
      <rPr>
        <sz val="10"/>
        <rFont val="Calibri"/>
        <family val="2"/>
        <charset val="204"/>
        <scheme val="minor"/>
      </rPr>
      <t xml:space="preserve">Діагональ, дюйми: 6,7; Роздільна здатність: 1600x720; Тип матриці: IPS;
Датчик регулювання яскравості: є;  Частота оновлення, Гц: 90;
</t>
    </r>
    <r>
      <rPr>
        <b/>
        <sz val="10"/>
        <rFont val="Calibri"/>
        <family val="2"/>
        <charset val="204"/>
        <scheme val="minor"/>
      </rPr>
      <t>Гарантія не менше 12 місяців</t>
    </r>
  </si>
  <si>
    <t>15W mains charger / Мережевий зарядний пристрій 15W</t>
  </si>
  <si>
    <t>Protective Case-Book (for position No. 1) / Захистний Чехол-книжка (для позіції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</si>
</sst>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12"/>
      <color theme="1"/>
      <name val="Calibri"/>
      <family val="2"/>
      <charset val="204"/>
      <scheme val="minor"/>
    </font>
    <font>
      <b/>
      <u/>
      <sz val="11"/>
      <color theme="1"/>
      <name val="Calibri"/>
      <family val="2"/>
      <charset val="204"/>
      <scheme val="minor"/>
    </font>
    <font>
      <b/>
      <sz val="14"/>
      <color theme="1"/>
      <name val="Calibri"/>
      <family val="2"/>
      <charset val="204"/>
      <scheme val="minor"/>
    </font>
    <font>
      <i/>
      <sz val="11"/>
      <color theme="1"/>
      <name val="Calibri"/>
      <family val="2"/>
      <charset val="204"/>
      <scheme val="minor"/>
    </font>
    <font>
      <b/>
      <sz val="11"/>
      <color rgb="FF000000"/>
      <name val="Calibri"/>
      <family val="2"/>
      <charset val="204"/>
      <scheme val="minor"/>
    </font>
    <font>
      <sz val="11"/>
      <color rgb="FF000000"/>
      <name val="Calibri"/>
      <family val="2"/>
      <charset val="204"/>
      <scheme val="minor"/>
    </font>
    <font>
      <b/>
      <u/>
      <sz val="14"/>
      <color theme="0" tint="-0.499984740745262"/>
      <name val="Calibri"/>
      <family val="2"/>
      <charset val="204"/>
      <scheme val="minor"/>
    </font>
    <font>
      <b/>
      <sz val="10"/>
      <name val="Calibri"/>
      <family val="2"/>
      <charset val="204"/>
      <scheme val="minor"/>
    </font>
    <font>
      <sz val="10"/>
      <name val="Calibri"/>
      <family val="2"/>
      <charset val="204"/>
      <scheme val="minor"/>
    </font>
    <font>
      <b/>
      <u/>
      <sz val="10"/>
      <color rgb="FF000000"/>
      <name val="Calibri"/>
      <family val="2"/>
      <charset val="204"/>
      <scheme val="minor"/>
    </font>
    <font>
      <b/>
      <sz val="10"/>
      <color rgb="FF000000"/>
      <name val="Calibri"/>
      <family val="2"/>
      <charset val="204"/>
      <scheme val="minor"/>
    </font>
    <font>
      <sz val="10"/>
      <color rgb="FF000000"/>
      <name val="Calibri"/>
      <family val="2"/>
      <charset val="204"/>
      <scheme val="minor"/>
    </font>
    <font>
      <b/>
      <sz val="10"/>
      <color rgb="FF222222"/>
      <name val="Calibri"/>
      <family val="2"/>
      <charset val="204"/>
      <scheme val="minor"/>
    </font>
    <font>
      <sz val="10"/>
      <color rgb="FF222222"/>
      <name val="Calibri"/>
      <family val="2"/>
      <charset val="204"/>
      <scheme val="minor"/>
    </font>
    <font>
      <u/>
      <sz val="10"/>
      <name val="Calibri"/>
      <family val="2"/>
      <charset val="204"/>
      <scheme val="minor"/>
    </font>
    <font>
      <u/>
      <sz val="10"/>
      <color rgb="FF222222"/>
      <name val="Calibri"/>
      <family val="2"/>
      <charset val="204"/>
      <scheme val="minor"/>
    </font>
    <font>
      <b/>
      <u/>
      <sz val="10"/>
      <color rgb="FF222222"/>
      <name val="Calibri"/>
      <family val="2"/>
      <charset val="204"/>
      <scheme val="minor"/>
    </font>
    <font>
      <b/>
      <i/>
      <sz val="10"/>
      <name val="Calibri"/>
      <family val="2"/>
      <charset val="204"/>
      <scheme val="minor"/>
    </font>
    <font>
      <b/>
      <i/>
      <sz val="10"/>
      <color rgb="FF222222"/>
      <name val="Calibri"/>
      <family val="2"/>
      <charset val="204"/>
      <scheme val="minor"/>
    </font>
    <font>
      <b/>
      <u/>
      <sz val="10"/>
      <name val="Calibri"/>
      <family val="2"/>
      <charset val="204"/>
      <scheme val="minor"/>
    </font>
    <font>
      <b/>
      <sz val="11"/>
      <color rgb="FFFF0000"/>
      <name val="Calibri"/>
      <family val="2"/>
      <charset val="204"/>
      <scheme val="minor"/>
    </font>
    <font>
      <u/>
      <sz val="9"/>
      <name val="Calibri"/>
      <family val="2"/>
      <charset val="204"/>
      <scheme val="minor"/>
    </font>
    <font>
      <sz val="9"/>
      <color theme="1"/>
      <name val="Calibri"/>
      <family val="2"/>
      <charset val="204"/>
      <scheme val="minor"/>
    </font>
    <font>
      <b/>
      <sz val="9"/>
      <color theme="1"/>
      <name val="Calibri"/>
      <family val="2"/>
      <charset val="204"/>
      <scheme val="minor"/>
    </font>
    <font>
      <sz val="11"/>
      <color rgb="FFFF0000"/>
      <name val="Calibri"/>
      <family val="2"/>
      <charset val="204"/>
      <scheme val="minor"/>
    </font>
    <font>
      <b/>
      <sz val="20"/>
      <color rgb="FFFF0000"/>
      <name val="Calibri"/>
      <family val="2"/>
      <charset val="204"/>
      <scheme val="minor"/>
    </font>
    <font>
      <b/>
      <u/>
      <sz val="20"/>
      <color rgb="FFFF0000"/>
      <name val="Calibri"/>
      <family val="2"/>
      <charset val="204"/>
      <scheme val="minor"/>
    </font>
    <font>
      <b/>
      <sz val="32"/>
      <color theme="1"/>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28">
    <xf numFmtId="0" fontId="0" fillId="0" borderId="0" xfId="0"/>
    <xf numFmtId="0" fontId="0" fillId="0" borderId="0" xfId="0" applyProtection="1">
      <protection locked="0"/>
    </xf>
    <xf numFmtId="0" fontId="0" fillId="3" borderId="0" xfId="0" applyFill="1" applyProtection="1">
      <protection locked="0"/>
    </xf>
    <xf numFmtId="0" fontId="1" fillId="0" borderId="0" xfId="0" applyFont="1" applyAlignment="1" applyProtection="1">
      <alignment vertical="top" wrapText="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vertical="top"/>
      <protection locked="0"/>
    </xf>
    <xf numFmtId="0" fontId="0" fillId="0" borderId="0" xfId="0" applyAlignment="1">
      <alignment horizontal="left" vertical="top"/>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6" fillId="0" borderId="0" xfId="0" applyFont="1" applyAlignment="1" applyProtection="1">
      <alignment horizontal="left"/>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9" fillId="3" borderId="13" xfId="0" applyFont="1" applyFill="1" applyBorder="1" applyAlignment="1">
      <alignment horizontal="center" vertical="center" wrapText="1"/>
    </xf>
    <xf numFmtId="0" fontId="9" fillId="3" borderId="13" xfId="0" applyFont="1" applyFill="1" applyBorder="1" applyAlignment="1">
      <alignment horizontal="center" vertical="center"/>
    </xf>
    <xf numFmtId="0" fontId="10" fillId="0" borderId="14" xfId="0" applyFont="1" applyBorder="1" applyAlignment="1">
      <alignment horizontal="left" vertical="center" wrapText="1"/>
    </xf>
    <xf numFmtId="0" fontId="12" fillId="0" borderId="14" xfId="0" applyFont="1" applyBorder="1" applyAlignment="1">
      <alignment horizontal="left" vertical="center" wrapText="1"/>
    </xf>
    <xf numFmtId="0" fontId="15" fillId="0" borderId="14" xfId="0" applyFont="1" applyBorder="1" applyAlignment="1">
      <alignment horizontal="left" vertical="top" wrapText="1"/>
    </xf>
    <xf numFmtId="0" fontId="15" fillId="0" borderId="14" xfId="0" applyFont="1" applyBorder="1" applyAlignment="1">
      <alignment horizontal="center" vertical="top" wrapText="1"/>
    </xf>
    <xf numFmtId="0" fontId="11" fillId="0" borderId="14" xfId="0" applyFont="1" applyBorder="1" applyAlignment="1">
      <alignment horizontal="left" vertical="center" wrapText="1"/>
    </xf>
    <xf numFmtId="0" fontId="16" fillId="0" borderId="14" xfId="0" applyFont="1" applyBorder="1" applyAlignment="1">
      <alignment horizontal="left" vertical="top" wrapText="1"/>
    </xf>
    <xf numFmtId="0" fontId="16" fillId="0" borderId="14" xfId="0" applyFont="1" applyBorder="1" applyAlignment="1">
      <alignment horizontal="center" vertical="top" wrapText="1"/>
    </xf>
    <xf numFmtId="0" fontId="13" fillId="0" borderId="14" xfId="0" applyFont="1" applyBorder="1" applyAlignment="1">
      <alignment horizontal="left" vertical="center" wrapText="1"/>
    </xf>
    <xf numFmtId="0" fontId="20" fillId="0" borderId="15" xfId="0" applyFont="1" applyBorder="1" applyAlignment="1">
      <alignment horizontal="left" vertical="center" wrapText="1"/>
    </xf>
    <xf numFmtId="0" fontId="21" fillId="0" borderId="15" xfId="0" applyFont="1" applyBorder="1" applyAlignment="1">
      <alignment horizontal="left" vertical="top" wrapText="1"/>
    </xf>
    <xf numFmtId="0" fontId="25" fillId="0" borderId="0" xfId="0" applyFont="1" applyProtection="1">
      <protection locked="0"/>
    </xf>
    <xf numFmtId="0" fontId="1" fillId="0" borderId="0" xfId="0" applyFont="1" applyAlignment="1">
      <alignment horizontal="right" vertical="center" wrapText="1"/>
    </xf>
    <xf numFmtId="0" fontId="0" fillId="0" borderId="0" xfId="0" applyAlignment="1" applyProtection="1">
      <alignment horizontal="right" vertical="center" wrapText="1"/>
      <protection locked="0"/>
    </xf>
    <xf numFmtId="2" fontId="1" fillId="0" borderId="0" xfId="0" applyNumberFormat="1" applyFont="1" applyAlignment="1">
      <alignment horizontal="center" vertical="center" wrapText="1"/>
    </xf>
    <xf numFmtId="0" fontId="0" fillId="0" borderId="4" xfId="0" applyBorder="1" applyAlignment="1" applyProtection="1">
      <alignment horizontal="right" vertical="center" wrapText="1"/>
      <protection locked="0"/>
    </xf>
    <xf numFmtId="0" fontId="2" fillId="0" borderId="6" xfId="1" applyBorder="1" applyAlignment="1" applyProtection="1">
      <alignment horizontal="center" vertical="center" wrapText="1"/>
      <protection locked="0"/>
    </xf>
    <xf numFmtId="0" fontId="2" fillId="0" borderId="0" xfId="1" applyBorder="1" applyAlignment="1" applyProtection="1">
      <alignment horizontal="center" vertical="center" wrapText="1"/>
      <protection locked="0"/>
    </xf>
    <xf numFmtId="0" fontId="25" fillId="0" borderId="15" xfId="0" applyFont="1" applyBorder="1" applyAlignment="1">
      <alignment horizontal="center" vertical="center" wrapText="1"/>
    </xf>
    <xf numFmtId="0" fontId="26" fillId="0" borderId="1" xfId="0" applyFont="1" applyBorder="1" applyAlignment="1">
      <alignment horizontal="center" vertical="center" wrapText="1"/>
    </xf>
    <xf numFmtId="0" fontId="26" fillId="3" borderId="1" xfId="0" applyFont="1" applyFill="1" applyBorder="1" applyAlignment="1">
      <alignment horizontal="center" vertical="center" wrapText="1"/>
    </xf>
    <xf numFmtId="0" fontId="25" fillId="0" borderId="3" xfId="0" applyFont="1" applyBorder="1" applyAlignment="1" applyProtection="1">
      <alignment vertical="center" wrapText="1"/>
      <protection locked="0"/>
    </xf>
    <xf numFmtId="2" fontId="26" fillId="0" borderId="1" xfId="0" applyNumberFormat="1" applyFont="1" applyBorder="1" applyAlignment="1">
      <alignment horizontal="center" vertical="center" wrapText="1"/>
    </xf>
    <xf numFmtId="0" fontId="24" fillId="0" borderId="1" xfId="0" applyFont="1" applyBorder="1" applyAlignment="1">
      <alignment vertical="center" wrapText="1"/>
    </xf>
    <xf numFmtId="2" fontId="26" fillId="0" borderId="13" xfId="0" applyNumberFormat="1" applyFont="1" applyBorder="1" applyAlignment="1">
      <alignment horizontal="center" vertical="center" wrapText="1"/>
    </xf>
    <xf numFmtId="0" fontId="24" fillId="0" borderId="13" xfId="0" applyFont="1" applyBorder="1" applyAlignment="1">
      <alignment horizontal="center" vertical="center" wrapText="1"/>
    </xf>
    <xf numFmtId="0" fontId="26" fillId="0" borderId="13" xfId="0" applyFont="1" applyBorder="1" applyAlignment="1">
      <alignment horizontal="center" vertical="center" wrapText="1"/>
    </xf>
    <xf numFmtId="0" fontId="26" fillId="3" borderId="13" xfId="0" applyFont="1" applyFill="1" applyBorder="1" applyAlignment="1">
      <alignment horizontal="center" vertical="center" wrapText="1"/>
    </xf>
    <xf numFmtId="0" fontId="25" fillId="0" borderId="1" xfId="0" applyFont="1" applyBorder="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25" fillId="0" borderId="3"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2" fontId="25" fillId="0" borderId="3" xfId="0" applyNumberFormat="1" applyFont="1" applyBorder="1" applyAlignment="1" applyProtection="1">
      <alignment horizontal="center" vertical="center" wrapText="1"/>
      <protection locked="0"/>
    </xf>
    <xf numFmtId="2" fontId="25" fillId="0" borderId="5" xfId="0" applyNumberFormat="1" applyFont="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14" fontId="0" fillId="0" borderId="1" xfId="0" applyNumberFormat="1" applyBorder="1" applyAlignment="1">
      <alignment horizontal="left" vertical="center"/>
    </xf>
    <xf numFmtId="49" fontId="0" fillId="3" borderId="1" xfId="0" applyNumberFormat="1" applyFill="1" applyBorder="1" applyAlignment="1">
      <alignment horizontal="left" vertical="center"/>
    </xf>
    <xf numFmtId="14" fontId="23" fillId="3" borderId="1" xfId="0" applyNumberFormat="1" applyFont="1" applyFill="1" applyBorder="1" applyAlignment="1">
      <alignment horizontal="left" vertical="center"/>
    </xf>
    <xf numFmtId="0" fontId="23" fillId="3" borderId="1" xfId="0" applyFont="1" applyFill="1" applyBorder="1" applyAlignment="1">
      <alignment horizontal="left" vertical="center"/>
    </xf>
    <xf numFmtId="0" fontId="0" fillId="3" borderId="1"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14" fontId="0" fillId="3" borderId="1" xfId="0" applyNumberFormat="1" applyFill="1" applyBorder="1" applyAlignment="1">
      <alignment horizontal="left"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1" xfId="0" applyBorder="1" applyAlignment="1">
      <alignment horizontal="left" vertical="top" wrapText="1"/>
    </xf>
    <xf numFmtId="0" fontId="30" fillId="0" borderId="7" xfId="0" applyFont="1" applyBorder="1" applyAlignment="1" applyProtection="1">
      <alignment horizontal="left" vertical="center" wrapText="1"/>
      <protection locked="0"/>
    </xf>
    <xf numFmtId="0" fontId="30" fillId="0" borderId="2" xfId="0" applyFont="1" applyBorder="1" applyAlignment="1" applyProtection="1">
      <alignment horizontal="left" vertical="center" wrapText="1"/>
      <protection locked="0"/>
    </xf>
    <xf numFmtId="0" fontId="30" fillId="0" borderId="2" xfId="0" applyFont="1" applyBorder="1" applyAlignment="1" applyProtection="1">
      <alignment horizontal="left" vertical="center"/>
      <protection locked="0"/>
    </xf>
    <xf numFmtId="0" fontId="30" fillId="0" borderId="8"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0" xfId="0" applyFont="1" applyAlignment="1" applyProtection="1">
      <alignment horizontal="left" vertical="center"/>
      <protection locked="0"/>
    </xf>
    <xf numFmtId="0" fontId="30" fillId="0" borderId="9"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protection locked="0"/>
    </xf>
    <xf numFmtId="0" fontId="30" fillId="0" borderId="12" xfId="0" applyFont="1" applyBorder="1" applyAlignment="1" applyProtection="1">
      <alignment horizontal="left" vertical="center" wrapText="1"/>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2" fillId="0" borderId="1" xfId="1" applyBorder="1" applyAlignment="1" applyProtection="1">
      <alignment vertical="center"/>
    </xf>
    <xf numFmtId="0" fontId="28" fillId="0" borderId="0" xfId="0" applyFont="1" applyAlignment="1">
      <alignment horizontal="center" vertical="center"/>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top"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49" fontId="0" fillId="0" borderId="1" xfId="0" applyNumberFormat="1" applyBorder="1" applyAlignment="1">
      <alignment vertical="center"/>
    </xf>
    <xf numFmtId="20" fontId="2" fillId="3" borderId="1" xfId="1" applyNumberFormat="1" applyFill="1" applyBorder="1" applyAlignment="1" applyProtection="1">
      <alignment horizontal="left" vertical="center"/>
    </xf>
    <xf numFmtId="0" fontId="6" fillId="0" borderId="0" xfId="0" applyFont="1" applyAlignment="1" applyProtection="1">
      <alignment horizontal="left"/>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1" fillId="4" borderId="1" xfId="0" applyFont="1" applyFill="1" applyBorder="1" applyAlignment="1" applyProtection="1">
      <alignment horizontal="center" vertical="top" wrapText="1"/>
      <protection locked="0"/>
    </xf>
    <xf numFmtId="0" fontId="4" fillId="2" borderId="1" xfId="0" applyFont="1" applyFill="1"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7" fillId="0" borderId="0" xfId="0" applyFont="1" applyAlignment="1">
      <alignment horizontal="right" vertical="center"/>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22" fillId="3" borderId="7"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8" xfId="0" applyFont="1" applyFill="1" applyBorder="1" applyAlignment="1">
      <alignment horizontal="left" vertical="top" wrapText="1"/>
    </xf>
    <xf numFmtId="0" fontId="25" fillId="0" borderId="7"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2" fontId="25" fillId="0" borderId="7" xfId="0" applyNumberFormat="1" applyFont="1" applyBorder="1" applyAlignment="1" applyProtection="1">
      <alignment horizontal="center" vertical="center" wrapText="1"/>
      <protection locked="0"/>
    </xf>
    <xf numFmtId="2" fontId="25" fillId="0" borderId="8" xfId="0" applyNumberFormat="1" applyFont="1" applyBorder="1" applyAlignment="1" applyProtection="1">
      <alignment horizontal="center" vertical="center" wrapText="1"/>
      <protection locked="0"/>
    </xf>
    <xf numFmtId="0" fontId="0" fillId="0" borderId="3" xfId="0" applyBorder="1" applyAlignment="1" applyProtection="1">
      <alignment horizontal="right" vertical="center" wrapText="1"/>
      <protection locked="0"/>
    </xf>
    <xf numFmtId="0" fontId="0" fillId="0" borderId="4" xfId="0" applyBorder="1" applyAlignment="1" applyProtection="1">
      <alignment horizontal="right" vertical="center" wrapText="1"/>
      <protection locked="0"/>
    </xf>
    <xf numFmtId="0" fontId="0" fillId="0" borderId="5" xfId="0" applyBorder="1" applyAlignment="1" applyProtection="1">
      <alignment horizontal="right" vertical="center" wrapText="1"/>
      <protection locked="0"/>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25" fillId="0" borderId="4" xfId="0" applyFont="1" applyBorder="1" applyAlignment="1" applyProtection="1">
      <alignment horizontal="center" vertical="center" wrapText="1"/>
      <protection locked="0"/>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284769</xdr:colOff>
      <xdr:row>0</xdr:row>
      <xdr:rowOff>96363</xdr:rowOff>
    </xdr:from>
    <xdr:to>
      <xdr:col>18</xdr:col>
      <xdr:colOff>1224640</xdr:colOff>
      <xdr:row>3</xdr:row>
      <xdr:rowOff>605346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7305" y="96363"/>
          <a:ext cx="2273371" cy="1039662"/>
        </a:xfrm>
        <a:prstGeom prst="rect">
          <a:avLst/>
        </a:prstGeom>
      </xdr:spPr>
    </xdr:pic>
    <xdr:clientData/>
  </xdr:twoCellAnchor>
  <xdr:twoCellAnchor editAs="oneCell">
    <xdr:from>
      <xdr:col>18</xdr:col>
      <xdr:colOff>245533</xdr:colOff>
      <xdr:row>36</xdr:row>
      <xdr:rowOff>0</xdr:rowOff>
    </xdr:from>
    <xdr:to>
      <xdr:col>18</xdr:col>
      <xdr:colOff>1238553</xdr:colOff>
      <xdr:row>37</xdr:row>
      <xdr:rowOff>53464</xdr:rowOff>
    </xdr:to>
    <xdr:pic>
      <xdr:nvPicPr>
        <xdr:cNvPr id="6" name="Рисунок 5" descr="Зображення, що містить електроніка, кабель, вилка, перехідник&#10;&#10;Вміст на основі ШІ може бути неправильним.">
          <a:extLst>
            <a:ext uri="{FF2B5EF4-FFF2-40B4-BE49-F238E27FC236}">
              <a16:creationId xmlns:a16="http://schemas.microsoft.com/office/drawing/2014/main" id="{4004782F-DC8D-E3F8-1579-E0167CFF62A5}"/>
            </a:ext>
          </a:extLst>
        </xdr:cNvPr>
        <xdr:cNvPicPr>
          <a:picLocks noChangeAspect="1"/>
        </xdr:cNvPicPr>
      </xdr:nvPicPr>
      <xdr:blipFill>
        <a:blip xmlns:r="http://schemas.openxmlformats.org/officeDocument/2006/relationships" r:embed="rId2"/>
        <a:stretch>
          <a:fillRect/>
        </a:stretch>
      </xdr:blipFill>
      <xdr:spPr>
        <a:xfrm>
          <a:off x="15180733" y="15738987"/>
          <a:ext cx="993020" cy="677880"/>
        </a:xfrm>
        <a:prstGeom prst="rect">
          <a:avLst/>
        </a:prstGeom>
      </xdr:spPr>
    </xdr:pic>
    <xdr:clientData/>
  </xdr:twoCellAnchor>
  <xdr:twoCellAnchor editAs="oneCell">
    <xdr:from>
      <xdr:col>18</xdr:col>
      <xdr:colOff>228601</xdr:colOff>
      <xdr:row>34</xdr:row>
      <xdr:rowOff>3133613</xdr:rowOff>
    </xdr:from>
    <xdr:to>
      <xdr:col>18</xdr:col>
      <xdr:colOff>1024467</xdr:colOff>
      <xdr:row>35</xdr:row>
      <xdr:rowOff>588031</xdr:rowOff>
    </xdr:to>
    <xdr:pic>
      <xdr:nvPicPr>
        <xdr:cNvPr id="8" name="Рисунок 7">
          <a:extLst>
            <a:ext uri="{FF2B5EF4-FFF2-40B4-BE49-F238E27FC236}">
              <a16:creationId xmlns:a16="http://schemas.microsoft.com/office/drawing/2014/main" id="{B554B790-5E81-792D-4ABA-A03CFD5BC5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163801" y="13970946"/>
          <a:ext cx="795866" cy="1763952"/>
        </a:xfrm>
        <a:prstGeom prst="rect">
          <a:avLst/>
        </a:prstGeom>
      </xdr:spPr>
    </xdr:pic>
    <xdr:clientData/>
  </xdr:twoCellAnchor>
  <xdr:twoCellAnchor editAs="oneCell">
    <xdr:from>
      <xdr:col>18</xdr:col>
      <xdr:colOff>25401</xdr:colOff>
      <xdr:row>34</xdr:row>
      <xdr:rowOff>1100667</xdr:rowOff>
    </xdr:from>
    <xdr:to>
      <xdr:col>18</xdr:col>
      <xdr:colOff>1253067</xdr:colOff>
      <xdr:row>34</xdr:row>
      <xdr:rowOff>2697886</xdr:rowOff>
    </xdr:to>
    <xdr:pic>
      <xdr:nvPicPr>
        <xdr:cNvPr id="10" name="Рисунок 9">
          <a:extLst>
            <a:ext uri="{FF2B5EF4-FFF2-40B4-BE49-F238E27FC236}">
              <a16:creationId xmlns:a16="http://schemas.microsoft.com/office/drawing/2014/main" id="{54F32DF3-EF30-EDBF-E2EA-2AB5BB42F5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960601" y="11938000"/>
          <a:ext cx="1227666" cy="1597219"/>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akita-ua.com.ua/akkumulyatornaya-udarnaya-drel-shurupovert-xgt-40-v-max-hp001gm201" TargetMode="External"/><Relationship Id="rId2" Type="http://schemas.openxmlformats.org/officeDocument/2006/relationships/hyperlink" Target="mailto:ukr-procurement@drc.ngo" TargetMode="External"/><Relationship Id="rId1" Type="http://schemas.openxmlformats.org/officeDocument/2006/relationships/hyperlink" Target="mailto:stanislav.romanovskyi@drc.ng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dimension ref="A1:T57"/>
  <sheetViews>
    <sheetView showGridLines="0" tabSelected="1" view="pageBreakPreview" topLeftCell="A37" zoomScale="80" zoomScaleNormal="50" zoomScaleSheetLayoutView="80" workbookViewId="0">
      <selection activeCell="L47" sqref="L47:S47"/>
    </sheetView>
  </sheetViews>
  <sheetFormatPr defaultColWidth="8.88671875" defaultRowHeight="14.4" x14ac:dyDescent="0.3"/>
  <cols>
    <col min="1" max="1" width="5.5546875" style="1" customWidth="1"/>
    <col min="2" max="3" width="16.33203125" style="1" customWidth="1"/>
    <col min="4" max="4" width="20.109375" style="1" customWidth="1"/>
    <col min="5" max="5" width="8.88671875" style="1"/>
    <col min="6" max="6" width="2.44140625" style="1" customWidth="1"/>
    <col min="7" max="7" width="5.6640625" style="1" customWidth="1"/>
    <col min="8" max="8" width="4.33203125" style="1" customWidth="1"/>
    <col min="9" max="9" width="12.5546875" style="1" customWidth="1"/>
    <col min="10" max="10" width="11.44140625" style="1" customWidth="1"/>
    <col min="11" max="11" width="12.33203125" style="1" hidden="1" customWidth="1"/>
    <col min="12" max="12" width="10.109375" style="1" bestFit="1" customWidth="1"/>
    <col min="13" max="13" width="64.44140625" style="1" customWidth="1"/>
    <col min="14" max="14" width="6.6640625" style="1" customWidth="1"/>
    <col min="15" max="15" width="5.33203125" style="1" customWidth="1"/>
    <col min="16" max="16" width="7.6640625" style="1" customWidth="1"/>
    <col min="17" max="17" width="6.44140625" style="1" customWidth="1"/>
    <col min="18" max="18" width="13.44140625" style="1" customWidth="1"/>
    <col min="19" max="19" width="19.6640625" style="1" customWidth="1"/>
    <col min="20" max="20" width="58.6640625" style="4" hidden="1" customWidth="1"/>
    <col min="21" max="16384" width="8.88671875" style="1"/>
  </cols>
  <sheetData>
    <row r="1" spans="1:19" ht="14.4" customHeight="1" x14ac:dyDescent="0.3">
      <c r="A1" s="74" t="s">
        <v>124</v>
      </c>
      <c r="B1" s="75"/>
      <c r="C1" s="75"/>
      <c r="D1" s="75"/>
      <c r="E1" s="75"/>
      <c r="F1" s="75"/>
      <c r="G1" s="75"/>
      <c r="H1" s="75"/>
      <c r="I1" s="76"/>
      <c r="J1" s="75"/>
      <c r="K1" s="75"/>
      <c r="L1" s="75"/>
      <c r="M1" s="75"/>
      <c r="N1" s="75"/>
      <c r="O1" s="75"/>
      <c r="P1" s="75"/>
      <c r="Q1" s="75"/>
      <c r="R1" s="75"/>
      <c r="S1" s="77"/>
    </row>
    <row r="2" spans="1:19" ht="14.4" customHeight="1" x14ac:dyDescent="0.3">
      <c r="A2" s="78"/>
      <c r="B2" s="79"/>
      <c r="C2" s="79"/>
      <c r="D2" s="79"/>
      <c r="E2" s="79"/>
      <c r="F2" s="79"/>
      <c r="G2" s="79"/>
      <c r="H2" s="79"/>
      <c r="I2" s="80"/>
      <c r="J2" s="79"/>
      <c r="K2" s="79"/>
      <c r="L2" s="79"/>
      <c r="M2" s="79"/>
      <c r="N2" s="79"/>
      <c r="O2" s="79"/>
      <c r="P2" s="79"/>
      <c r="Q2" s="79"/>
      <c r="R2" s="79"/>
      <c r="S2" s="81"/>
    </row>
    <row r="3" spans="1:19" ht="14.4" customHeight="1" x14ac:dyDescent="0.3">
      <c r="A3" s="78"/>
      <c r="B3" s="79"/>
      <c r="C3" s="79"/>
      <c r="D3" s="79"/>
      <c r="E3" s="79"/>
      <c r="F3" s="79"/>
      <c r="G3" s="79"/>
      <c r="H3" s="79"/>
      <c r="I3" s="80"/>
      <c r="J3" s="79"/>
      <c r="K3" s="79"/>
      <c r="L3" s="79"/>
      <c r="M3" s="79"/>
      <c r="N3" s="79"/>
      <c r="O3" s="79"/>
      <c r="P3" s="79"/>
      <c r="Q3" s="79"/>
      <c r="R3" s="79"/>
      <c r="S3" s="81"/>
    </row>
    <row r="4" spans="1:19" ht="50.4" customHeight="1" x14ac:dyDescent="0.3">
      <c r="A4" s="82"/>
      <c r="B4" s="83"/>
      <c r="C4" s="83"/>
      <c r="D4" s="83"/>
      <c r="E4" s="83"/>
      <c r="F4" s="83"/>
      <c r="G4" s="83"/>
      <c r="H4" s="83"/>
      <c r="I4" s="84"/>
      <c r="J4" s="83"/>
      <c r="K4" s="83"/>
      <c r="L4" s="83"/>
      <c r="M4" s="83"/>
      <c r="N4" s="83"/>
      <c r="O4" s="83"/>
      <c r="P4" s="83"/>
      <c r="Q4" s="83"/>
      <c r="R4" s="83"/>
      <c r="S4" s="85"/>
    </row>
    <row r="5" spans="1:19" ht="9.9" customHeight="1" x14ac:dyDescent="0.3">
      <c r="A5" s="2"/>
      <c r="B5" s="2"/>
      <c r="C5" s="2"/>
      <c r="D5" s="2"/>
      <c r="E5" s="2"/>
      <c r="F5" s="2"/>
      <c r="G5" s="2"/>
      <c r="H5" s="2"/>
      <c r="I5" s="2"/>
      <c r="J5" s="2"/>
      <c r="K5" s="2"/>
      <c r="L5" s="2"/>
      <c r="M5" s="2"/>
      <c r="N5" s="2"/>
      <c r="O5" s="2"/>
      <c r="P5" s="2"/>
      <c r="Q5" s="2"/>
      <c r="R5" s="2"/>
      <c r="S5" s="2"/>
    </row>
    <row r="6" spans="1:19" ht="16.5" customHeight="1" x14ac:dyDescent="0.3">
      <c r="A6" s="93" t="s">
        <v>0</v>
      </c>
      <c r="B6" s="93"/>
      <c r="C6" s="93"/>
      <c r="D6" s="93"/>
      <c r="E6" s="93"/>
      <c r="F6" s="93"/>
      <c r="G6" s="93"/>
      <c r="H6" s="93"/>
      <c r="I6" s="93"/>
      <c r="J6" s="93"/>
      <c r="K6" s="3"/>
      <c r="L6" s="92" t="s">
        <v>1</v>
      </c>
      <c r="M6" s="92"/>
      <c r="N6" s="92"/>
      <c r="O6" s="92"/>
      <c r="P6" s="92"/>
      <c r="Q6" s="92"/>
      <c r="R6" s="92"/>
      <c r="S6" s="92"/>
    </row>
    <row r="7" spans="1:19" ht="30" customHeight="1" x14ac:dyDescent="0.3">
      <c r="A7" s="47" t="s">
        <v>2</v>
      </c>
      <c r="B7" s="47"/>
      <c r="C7" s="47"/>
      <c r="D7" s="94" t="s">
        <v>3</v>
      </c>
      <c r="E7" s="94"/>
      <c r="F7" s="94"/>
      <c r="G7" s="94"/>
      <c r="H7" s="94"/>
      <c r="I7" s="94"/>
      <c r="J7" s="94"/>
      <c r="L7" s="64" t="s">
        <v>4</v>
      </c>
      <c r="M7" s="65"/>
      <c r="N7" s="66"/>
      <c r="O7" s="86"/>
      <c r="P7" s="87"/>
      <c r="Q7" s="87"/>
      <c r="R7" s="87"/>
      <c r="S7" s="88"/>
    </row>
    <row r="8" spans="1:19" ht="48.6" customHeight="1" x14ac:dyDescent="0.3">
      <c r="A8" s="47" t="s">
        <v>5</v>
      </c>
      <c r="B8" s="47"/>
      <c r="C8" s="47"/>
      <c r="D8" s="95" t="s">
        <v>6</v>
      </c>
      <c r="E8" s="96"/>
      <c r="F8" s="96"/>
      <c r="G8" s="96"/>
      <c r="H8" s="96"/>
      <c r="I8" s="96"/>
      <c r="J8" s="96"/>
      <c r="L8" s="64" t="s">
        <v>5</v>
      </c>
      <c r="M8" s="65"/>
      <c r="N8" s="66"/>
      <c r="O8" s="86"/>
      <c r="P8" s="87"/>
      <c r="Q8" s="87"/>
      <c r="R8" s="87"/>
      <c r="S8" s="88"/>
    </row>
    <row r="9" spans="1:19" ht="34.950000000000003" customHeight="1" x14ac:dyDescent="0.3">
      <c r="A9" s="47" t="s">
        <v>7</v>
      </c>
      <c r="B9" s="47"/>
      <c r="C9" s="47"/>
      <c r="D9" s="95"/>
      <c r="E9" s="96"/>
      <c r="F9" s="96"/>
      <c r="G9" s="96"/>
      <c r="H9" s="96"/>
      <c r="I9" s="96"/>
      <c r="J9" s="96"/>
      <c r="L9" s="64" t="s">
        <v>7</v>
      </c>
      <c r="M9" s="65"/>
      <c r="N9" s="66"/>
      <c r="O9" s="89"/>
      <c r="P9" s="89"/>
      <c r="Q9" s="89"/>
      <c r="R9" s="89"/>
      <c r="S9" s="89"/>
    </row>
    <row r="10" spans="1:19" x14ac:dyDescent="0.3">
      <c r="A10" s="47" t="s">
        <v>8</v>
      </c>
      <c r="B10" s="47"/>
      <c r="C10" s="47"/>
      <c r="D10" s="96" t="s">
        <v>9</v>
      </c>
      <c r="E10" s="96"/>
      <c r="F10" s="96"/>
      <c r="G10" s="96"/>
      <c r="H10" s="96"/>
      <c r="I10" s="96"/>
      <c r="J10" s="96"/>
      <c r="L10" s="54" t="s">
        <v>8</v>
      </c>
      <c r="M10" s="54"/>
      <c r="N10" s="54"/>
      <c r="O10" s="89"/>
      <c r="P10" s="89"/>
      <c r="Q10" s="89"/>
      <c r="R10" s="89"/>
      <c r="S10" s="89"/>
    </row>
    <row r="11" spans="1:19" x14ac:dyDescent="0.3">
      <c r="A11" s="47" t="s">
        <v>10</v>
      </c>
      <c r="B11" s="47"/>
      <c r="C11" s="47"/>
      <c r="D11" s="96" t="s">
        <v>11</v>
      </c>
      <c r="E11" s="96"/>
      <c r="F11" s="96"/>
      <c r="G11" s="96"/>
      <c r="H11" s="96"/>
      <c r="I11" s="96"/>
      <c r="J11" s="96"/>
      <c r="L11" s="54" t="s">
        <v>10</v>
      </c>
      <c r="M11" s="54"/>
      <c r="N11" s="54"/>
      <c r="O11" s="89"/>
      <c r="P11" s="89"/>
      <c r="Q11" s="89"/>
      <c r="R11" s="89"/>
      <c r="S11" s="89"/>
    </row>
    <row r="12" spans="1:19" x14ac:dyDescent="0.3">
      <c r="A12" s="47" t="s">
        <v>12</v>
      </c>
      <c r="B12" s="47"/>
      <c r="C12" s="47"/>
      <c r="D12" s="97" t="s">
        <v>119</v>
      </c>
      <c r="E12" s="97"/>
      <c r="F12" s="97"/>
      <c r="G12" s="97"/>
      <c r="H12" s="97"/>
      <c r="I12" s="97"/>
      <c r="J12" s="97"/>
      <c r="L12" s="54" t="s">
        <v>12</v>
      </c>
      <c r="M12" s="54"/>
      <c r="N12" s="54"/>
      <c r="O12" s="89"/>
      <c r="P12" s="89"/>
      <c r="Q12" s="89"/>
      <c r="R12" s="89"/>
      <c r="S12" s="89"/>
    </row>
    <row r="13" spans="1:19" x14ac:dyDescent="0.3">
      <c r="A13" s="47" t="s">
        <v>13</v>
      </c>
      <c r="B13" s="47"/>
      <c r="C13" s="47"/>
      <c r="D13" s="90" t="s">
        <v>120</v>
      </c>
      <c r="E13" s="90"/>
      <c r="F13" s="90"/>
      <c r="G13" s="90"/>
      <c r="H13" s="90"/>
      <c r="I13" s="90"/>
      <c r="J13" s="90"/>
      <c r="L13" s="54" t="s">
        <v>13</v>
      </c>
      <c r="M13" s="54"/>
      <c r="N13" s="54"/>
      <c r="O13" s="89"/>
      <c r="P13" s="89"/>
      <c r="Q13" s="89"/>
      <c r="R13" s="89"/>
      <c r="S13" s="89"/>
    </row>
    <row r="14" spans="1:19" ht="9.9" customHeight="1" x14ac:dyDescent="0.3">
      <c r="A14" s="4"/>
      <c r="B14" s="4"/>
      <c r="C14" s="4"/>
      <c r="D14" s="5"/>
      <c r="E14" s="5"/>
      <c r="F14" s="5"/>
      <c r="G14" s="5"/>
      <c r="H14" s="5"/>
      <c r="I14" s="5"/>
      <c r="J14" s="5"/>
      <c r="L14" s="4"/>
      <c r="M14" s="4"/>
      <c r="N14" s="4"/>
      <c r="O14" s="7"/>
      <c r="P14" s="7"/>
      <c r="Q14" s="7"/>
      <c r="R14" s="7"/>
      <c r="S14" s="7"/>
    </row>
    <row r="15" spans="1:19" ht="23.25" customHeight="1" x14ac:dyDescent="0.3">
      <c r="G15" s="91" t="s">
        <v>14</v>
      </c>
      <c r="H15" s="91"/>
      <c r="I15" s="91"/>
      <c r="J15" s="91"/>
      <c r="K15" s="91"/>
      <c r="L15" s="91"/>
      <c r="M15" s="91"/>
      <c r="N15" s="91"/>
    </row>
    <row r="16" spans="1:19" ht="9.9" customHeight="1" x14ac:dyDescent="0.3">
      <c r="G16" s="7"/>
      <c r="H16" s="7"/>
      <c r="I16" s="7"/>
      <c r="J16" s="7"/>
      <c r="K16" s="7"/>
      <c r="L16" s="7"/>
      <c r="M16" s="7"/>
    </row>
    <row r="17" spans="1:20" ht="45.75" customHeight="1" x14ac:dyDescent="0.3">
      <c r="A17" s="73" t="s">
        <v>125</v>
      </c>
      <c r="B17" s="73"/>
      <c r="C17" s="73"/>
      <c r="D17" s="73"/>
      <c r="E17" s="73"/>
      <c r="F17" s="73"/>
      <c r="G17" s="73"/>
      <c r="H17" s="73"/>
      <c r="I17" s="73"/>
      <c r="J17" s="73"/>
      <c r="K17" s="73"/>
      <c r="L17" s="73" t="s">
        <v>126</v>
      </c>
      <c r="M17" s="73"/>
      <c r="N17" s="73"/>
      <c r="O17" s="73"/>
      <c r="P17" s="73"/>
      <c r="Q17" s="73"/>
      <c r="R17" s="73"/>
      <c r="S17" s="73"/>
    </row>
    <row r="18" spans="1:20" ht="153.75" customHeight="1" x14ac:dyDescent="0.3">
      <c r="A18" s="73" t="s">
        <v>15</v>
      </c>
      <c r="B18" s="73"/>
      <c r="C18" s="73"/>
      <c r="D18" s="73"/>
      <c r="E18" s="73"/>
      <c r="F18" s="73"/>
      <c r="G18" s="73"/>
      <c r="H18" s="73"/>
      <c r="I18" s="73"/>
      <c r="J18" s="73"/>
      <c r="K18" s="73"/>
      <c r="L18" s="73" t="s">
        <v>16</v>
      </c>
      <c r="M18" s="73"/>
      <c r="N18" s="73"/>
      <c r="O18" s="73"/>
      <c r="P18" s="73"/>
      <c r="Q18" s="73"/>
      <c r="R18" s="73"/>
      <c r="S18" s="73"/>
    </row>
    <row r="19" spans="1:20" ht="19.95" customHeight="1" x14ac:dyDescent="0.3"/>
    <row r="20" spans="1:20" ht="21.6" customHeight="1" x14ac:dyDescent="0.3">
      <c r="A20" s="67" t="s">
        <v>17</v>
      </c>
      <c r="B20" s="68"/>
      <c r="C20" s="68"/>
      <c r="D20" s="68"/>
      <c r="E20" s="68"/>
      <c r="F20" s="68"/>
      <c r="G20" s="68"/>
      <c r="H20" s="68"/>
      <c r="I20" s="68"/>
      <c r="J20" s="68"/>
      <c r="K20" s="69"/>
      <c r="L20" s="70" t="s">
        <v>18</v>
      </c>
      <c r="M20" s="71"/>
      <c r="N20" s="71"/>
      <c r="O20" s="71"/>
      <c r="P20" s="71"/>
      <c r="Q20" s="71"/>
      <c r="R20" s="71"/>
      <c r="S20" s="72"/>
    </row>
    <row r="21" spans="1:20" s="6" customFormat="1" x14ac:dyDescent="0.3">
      <c r="A21" s="47" t="s">
        <v>19</v>
      </c>
      <c r="B21" s="47"/>
      <c r="C21" s="47"/>
      <c r="D21" s="47"/>
      <c r="E21" s="47"/>
      <c r="F21" s="49" t="s">
        <v>127</v>
      </c>
      <c r="G21" s="49"/>
      <c r="H21" s="49"/>
      <c r="I21" s="49"/>
      <c r="J21" s="49"/>
      <c r="K21" s="49"/>
      <c r="L21" s="47" t="s">
        <v>20</v>
      </c>
      <c r="M21" s="47"/>
      <c r="N21" s="47"/>
      <c r="O21" s="47"/>
      <c r="P21" s="47"/>
      <c r="Q21" s="49" t="str">
        <f>F21</f>
        <v>RFQ-UKR-00382330</v>
      </c>
      <c r="R21" s="49"/>
      <c r="S21" s="49"/>
      <c r="T21" s="4"/>
    </row>
    <row r="22" spans="1:20" s="6" customFormat="1" x14ac:dyDescent="0.3">
      <c r="A22" s="47" t="s">
        <v>21</v>
      </c>
      <c r="B22" s="47"/>
      <c r="C22" s="47"/>
      <c r="D22" s="47"/>
      <c r="E22" s="47"/>
      <c r="F22" s="55">
        <v>46059</v>
      </c>
      <c r="G22" s="49"/>
      <c r="H22" s="49"/>
      <c r="I22" s="49"/>
      <c r="J22" s="49"/>
      <c r="K22" s="49"/>
      <c r="L22" s="47" t="s">
        <v>22</v>
      </c>
      <c r="M22" s="47"/>
      <c r="N22" s="47"/>
      <c r="O22" s="47"/>
      <c r="P22" s="47"/>
      <c r="Q22" s="63">
        <f>F22</f>
        <v>46059</v>
      </c>
      <c r="R22" s="63"/>
      <c r="S22" s="63"/>
      <c r="T22" s="4"/>
    </row>
    <row r="23" spans="1:20" s="6" customFormat="1" x14ac:dyDescent="0.3">
      <c r="A23" s="47" t="s">
        <v>23</v>
      </c>
      <c r="B23" s="47"/>
      <c r="C23" s="47"/>
      <c r="D23" s="47"/>
      <c r="E23" s="47"/>
      <c r="F23" s="55">
        <v>46064</v>
      </c>
      <c r="G23" s="49"/>
      <c r="H23" s="49"/>
      <c r="I23" s="49"/>
      <c r="J23" s="49"/>
      <c r="K23" s="49"/>
      <c r="L23" s="47" t="s">
        <v>24</v>
      </c>
      <c r="M23" s="47"/>
      <c r="N23" s="47"/>
      <c r="O23" s="47"/>
      <c r="P23" s="47"/>
      <c r="Q23" s="63">
        <f>F23</f>
        <v>46064</v>
      </c>
      <c r="R23" s="63"/>
      <c r="S23" s="63"/>
      <c r="T23" s="4"/>
    </row>
    <row r="24" spans="1:20" s="6" customFormat="1" x14ac:dyDescent="0.3">
      <c r="A24" s="47" t="s">
        <v>25</v>
      </c>
      <c r="B24" s="47"/>
      <c r="C24" s="47"/>
      <c r="D24" s="47"/>
      <c r="E24" s="47"/>
      <c r="F24" s="56" t="s">
        <v>121</v>
      </c>
      <c r="G24" s="56"/>
      <c r="H24" s="56"/>
      <c r="I24" s="56"/>
      <c r="J24" s="56"/>
      <c r="K24" s="56"/>
      <c r="L24" s="47" t="s">
        <v>26</v>
      </c>
      <c r="M24" s="47"/>
      <c r="N24" s="47"/>
      <c r="O24" s="47"/>
      <c r="P24" s="47"/>
      <c r="Q24" s="56" t="str">
        <f>F24</f>
        <v>12:00 UTC / 15:00 Kyiv time / за Київським часом</v>
      </c>
      <c r="R24" s="59"/>
      <c r="S24" s="59"/>
      <c r="T24" s="4"/>
    </row>
    <row r="25" spans="1:20" s="6" customFormat="1" x14ac:dyDescent="0.3">
      <c r="A25" s="47" t="s">
        <v>27</v>
      </c>
      <c r="B25" s="47"/>
      <c r="C25" s="47"/>
      <c r="D25" s="47"/>
      <c r="E25" s="47"/>
      <c r="F25" s="98" t="s">
        <v>28</v>
      </c>
      <c r="G25" s="59"/>
      <c r="H25" s="59"/>
      <c r="I25" s="59"/>
      <c r="J25" s="59"/>
      <c r="K25" s="59"/>
      <c r="L25" s="47" t="s">
        <v>29</v>
      </c>
      <c r="M25" s="47"/>
      <c r="N25" s="47"/>
      <c r="O25" s="47"/>
      <c r="P25" s="47"/>
      <c r="Q25" s="98" t="str">
        <f>F25</f>
        <v>ukr-procurement@drc.ngo</v>
      </c>
      <c r="R25" s="59"/>
      <c r="S25" s="59"/>
      <c r="T25" s="4"/>
    </row>
    <row r="26" spans="1:20" s="6" customFormat="1" x14ac:dyDescent="0.3">
      <c r="A26" s="47" t="s">
        <v>30</v>
      </c>
      <c r="B26" s="47"/>
      <c r="C26" s="47"/>
      <c r="D26" s="47"/>
      <c r="E26" s="47"/>
      <c r="F26" s="59" t="s">
        <v>31</v>
      </c>
      <c r="G26" s="59"/>
      <c r="H26" s="59"/>
      <c r="I26" s="59"/>
      <c r="J26" s="59"/>
      <c r="K26" s="59"/>
      <c r="L26" s="47" t="s">
        <v>32</v>
      </c>
      <c r="M26" s="47"/>
      <c r="N26" s="47"/>
      <c r="O26" s="47"/>
      <c r="P26" s="47"/>
      <c r="Q26" s="59" t="s">
        <v>31</v>
      </c>
      <c r="R26" s="59"/>
      <c r="S26" s="59"/>
      <c r="T26" s="4"/>
    </row>
    <row r="27" spans="1:20" s="6" customFormat="1" x14ac:dyDescent="0.3">
      <c r="A27" s="47" t="s">
        <v>33</v>
      </c>
      <c r="B27" s="47"/>
      <c r="C27" s="47"/>
      <c r="D27" s="47"/>
      <c r="E27" s="47"/>
      <c r="F27" s="60">
        <v>20</v>
      </c>
      <c r="G27" s="61"/>
      <c r="H27" s="61"/>
      <c r="I27" s="61"/>
      <c r="J27" s="61"/>
      <c r="K27" s="62"/>
      <c r="L27" s="47" t="s">
        <v>34</v>
      </c>
      <c r="M27" s="47"/>
      <c r="N27" s="47"/>
      <c r="O27" s="47"/>
      <c r="P27" s="47"/>
      <c r="Q27" s="59">
        <v>20</v>
      </c>
      <c r="R27" s="59"/>
      <c r="S27" s="59"/>
      <c r="T27" s="4"/>
    </row>
    <row r="28" spans="1:20" s="6" customFormat="1" x14ac:dyDescent="0.3">
      <c r="A28" s="47" t="s">
        <v>35</v>
      </c>
      <c r="B28" s="47"/>
      <c r="C28" s="47"/>
      <c r="D28" s="47"/>
      <c r="E28" s="47"/>
      <c r="F28" s="57">
        <v>46069</v>
      </c>
      <c r="G28" s="58"/>
      <c r="H28" s="58"/>
      <c r="I28" s="58"/>
      <c r="J28" s="58"/>
      <c r="K28" s="58"/>
      <c r="L28" s="47" t="s">
        <v>36</v>
      </c>
      <c r="M28" s="47"/>
      <c r="N28" s="47"/>
      <c r="O28" s="47"/>
      <c r="P28" s="47"/>
      <c r="Q28" s="57">
        <f>F28</f>
        <v>46069</v>
      </c>
      <c r="R28" s="57"/>
      <c r="S28" s="57"/>
      <c r="T28" s="4"/>
    </row>
    <row r="29" spans="1:20" s="6" customFormat="1" ht="27" customHeight="1" x14ac:dyDescent="0.3">
      <c r="A29" s="47" t="s">
        <v>37</v>
      </c>
      <c r="B29" s="47"/>
      <c r="C29" s="47"/>
      <c r="D29" s="47"/>
      <c r="E29" s="47"/>
      <c r="F29" s="48" t="s">
        <v>38</v>
      </c>
      <c r="G29" s="49"/>
      <c r="H29" s="49"/>
      <c r="I29" s="49"/>
      <c r="J29" s="49"/>
      <c r="K29" s="49"/>
      <c r="L29" s="47" t="s">
        <v>39</v>
      </c>
      <c r="M29" s="47"/>
      <c r="N29" s="47"/>
      <c r="O29" s="47"/>
      <c r="P29" s="47"/>
      <c r="Q29" s="48" t="s">
        <v>40</v>
      </c>
      <c r="R29" s="48"/>
      <c r="S29" s="48"/>
      <c r="T29" s="4"/>
    </row>
    <row r="30" spans="1:20" s="6" customFormat="1" ht="15" customHeight="1" x14ac:dyDescent="0.3">
      <c r="A30" s="47" t="s">
        <v>41</v>
      </c>
      <c r="B30" s="47"/>
      <c r="C30" s="47"/>
      <c r="D30" s="47"/>
      <c r="E30" s="47"/>
      <c r="F30" s="49" t="s">
        <v>42</v>
      </c>
      <c r="G30" s="49"/>
      <c r="H30" s="49"/>
      <c r="I30" s="49"/>
      <c r="J30" s="49"/>
      <c r="K30" s="49"/>
      <c r="L30" s="47" t="s">
        <v>43</v>
      </c>
      <c r="M30" s="47"/>
      <c r="N30" s="47"/>
      <c r="O30" s="47"/>
      <c r="P30" s="47"/>
      <c r="Q30" s="49" t="s">
        <v>42</v>
      </c>
      <c r="R30" s="49"/>
      <c r="S30" s="49"/>
      <c r="T30" s="4"/>
    </row>
    <row r="31" spans="1:20" ht="9.9" customHeight="1" x14ac:dyDescent="0.3">
      <c r="A31" s="101"/>
      <c r="B31" s="101"/>
      <c r="C31" s="101"/>
      <c r="D31" s="101"/>
      <c r="E31" s="101"/>
      <c r="F31" s="101"/>
      <c r="G31" s="101"/>
      <c r="H31" s="101"/>
      <c r="I31" s="101"/>
      <c r="J31" s="101"/>
      <c r="K31" s="101"/>
    </row>
    <row r="32" spans="1:20" ht="9.9" customHeight="1" x14ac:dyDescent="0.3">
      <c r="A32" s="8"/>
      <c r="B32" s="9"/>
      <c r="C32" s="9"/>
      <c r="D32" s="9"/>
      <c r="E32" s="9"/>
      <c r="F32" s="9"/>
      <c r="G32" s="9"/>
      <c r="H32" s="9"/>
      <c r="I32" s="9"/>
      <c r="J32" s="9"/>
      <c r="K32" s="9"/>
      <c r="L32" s="8"/>
      <c r="M32" s="9"/>
      <c r="N32" s="9"/>
      <c r="O32" s="9"/>
      <c r="P32" s="9"/>
      <c r="Q32" s="9"/>
      <c r="R32" s="9"/>
      <c r="S32" s="9"/>
    </row>
    <row r="33" spans="1:20" ht="19.5" customHeight="1" x14ac:dyDescent="0.3">
      <c r="A33" s="103" t="s">
        <v>0</v>
      </c>
      <c r="B33" s="103"/>
      <c r="C33" s="103"/>
      <c r="D33" s="103"/>
      <c r="E33" s="103"/>
      <c r="F33" s="103"/>
      <c r="G33" s="103"/>
      <c r="H33" s="103"/>
      <c r="I33" s="103"/>
      <c r="J33" s="103"/>
      <c r="K33" s="103"/>
      <c r="L33" s="104" t="s">
        <v>44</v>
      </c>
      <c r="M33" s="104"/>
      <c r="N33" s="104"/>
      <c r="O33" s="104"/>
      <c r="P33" s="104"/>
      <c r="Q33" s="104"/>
      <c r="R33" s="104"/>
      <c r="S33" s="104"/>
    </row>
    <row r="34" spans="1:20" ht="82.5" customHeight="1" x14ac:dyDescent="0.3">
      <c r="A34" s="12" t="s">
        <v>45</v>
      </c>
      <c r="B34" s="102" t="s">
        <v>46</v>
      </c>
      <c r="C34" s="102"/>
      <c r="D34" s="102"/>
      <c r="E34" s="102"/>
      <c r="F34" s="102"/>
      <c r="G34" s="102"/>
      <c r="H34" s="102"/>
      <c r="I34" s="12" t="s">
        <v>47</v>
      </c>
      <c r="J34" s="12" t="s">
        <v>48</v>
      </c>
      <c r="K34" s="105" t="s">
        <v>49</v>
      </c>
      <c r="L34" s="102"/>
      <c r="M34" s="102"/>
      <c r="N34" s="102" t="s">
        <v>50</v>
      </c>
      <c r="O34" s="102"/>
      <c r="P34" s="102" t="s">
        <v>51</v>
      </c>
      <c r="Q34" s="102"/>
      <c r="R34" s="12" t="s">
        <v>52</v>
      </c>
      <c r="S34" s="12" t="s">
        <v>53</v>
      </c>
    </row>
    <row r="35" spans="1:20" s="29" customFormat="1" ht="339.6" customHeight="1" x14ac:dyDescent="0.25">
      <c r="A35" s="46">
        <v>1</v>
      </c>
      <c r="B35" s="113" t="s">
        <v>128</v>
      </c>
      <c r="C35" s="114"/>
      <c r="D35" s="114"/>
      <c r="E35" s="114"/>
      <c r="F35" s="114"/>
      <c r="G35" s="114"/>
      <c r="H35" s="115"/>
      <c r="I35" s="44" t="s">
        <v>54</v>
      </c>
      <c r="J35" s="45">
        <v>10</v>
      </c>
      <c r="K35" s="116" t="s">
        <v>55</v>
      </c>
      <c r="L35" s="117"/>
      <c r="M35" s="118"/>
      <c r="N35" s="116"/>
      <c r="O35" s="118"/>
      <c r="P35" s="119"/>
      <c r="Q35" s="120"/>
      <c r="R35" s="42">
        <f t="shared" ref="R35" si="0">N35*P35</f>
        <v>0</v>
      </c>
      <c r="S35" s="43"/>
      <c r="T35" s="34" t="s">
        <v>56</v>
      </c>
    </row>
    <row r="36" spans="1:20" s="29" customFormat="1" ht="49.2" customHeight="1" x14ac:dyDescent="0.25">
      <c r="A36" s="36">
        <v>2</v>
      </c>
      <c r="B36" s="124" t="s">
        <v>130</v>
      </c>
      <c r="C36" s="125"/>
      <c r="D36" s="125"/>
      <c r="E36" s="125"/>
      <c r="F36" s="125"/>
      <c r="G36" s="125"/>
      <c r="H36" s="126"/>
      <c r="I36" s="37" t="s">
        <v>54</v>
      </c>
      <c r="J36" s="38">
        <v>10</v>
      </c>
      <c r="K36" s="39" t="s">
        <v>55</v>
      </c>
      <c r="L36" s="127"/>
      <c r="M36" s="51"/>
      <c r="N36" s="50"/>
      <c r="O36" s="51"/>
      <c r="P36" s="52"/>
      <c r="Q36" s="53"/>
      <c r="R36" s="40">
        <f>N36*P36</f>
        <v>0</v>
      </c>
      <c r="S36" s="41"/>
      <c r="T36" s="35"/>
    </row>
    <row r="37" spans="1:20" s="29" customFormat="1" ht="49.2" customHeight="1" x14ac:dyDescent="0.25">
      <c r="A37" s="36">
        <v>2</v>
      </c>
      <c r="B37" s="124" t="s">
        <v>129</v>
      </c>
      <c r="C37" s="125"/>
      <c r="D37" s="125"/>
      <c r="E37" s="125"/>
      <c r="F37" s="125"/>
      <c r="G37" s="125"/>
      <c r="H37" s="126"/>
      <c r="I37" s="37" t="s">
        <v>54</v>
      </c>
      <c r="J37" s="38">
        <v>10</v>
      </c>
      <c r="K37" s="39" t="s">
        <v>55</v>
      </c>
      <c r="L37" s="127"/>
      <c r="M37" s="51"/>
      <c r="N37" s="50"/>
      <c r="O37" s="51"/>
      <c r="P37" s="52"/>
      <c r="Q37" s="53"/>
      <c r="R37" s="40">
        <f>N37*P37</f>
        <v>0</v>
      </c>
      <c r="S37" s="41"/>
      <c r="T37" s="35"/>
    </row>
    <row r="38" spans="1:20" ht="30" customHeight="1" x14ac:dyDescent="0.3">
      <c r="A38" s="121" t="s">
        <v>57</v>
      </c>
      <c r="B38" s="122"/>
      <c r="C38" s="122"/>
      <c r="D38" s="122"/>
      <c r="E38" s="122"/>
      <c r="F38" s="122"/>
      <c r="G38" s="122"/>
      <c r="H38" s="122"/>
      <c r="I38" s="122"/>
      <c r="J38" s="122"/>
      <c r="K38" s="122"/>
      <c r="L38" s="122"/>
      <c r="M38" s="122"/>
      <c r="N38" s="122"/>
      <c r="O38" s="122"/>
      <c r="P38" s="122"/>
      <c r="Q38" s="122"/>
      <c r="R38" s="123"/>
      <c r="S38" s="13">
        <f>SUM(R35:R37)</f>
        <v>0</v>
      </c>
    </row>
    <row r="39" spans="1:20" ht="27" customHeight="1" x14ac:dyDescent="0.3">
      <c r="A39" s="30"/>
      <c r="B39" s="30"/>
      <c r="C39" s="30"/>
      <c r="D39" s="30"/>
      <c r="E39" s="30"/>
      <c r="F39" s="30"/>
      <c r="G39" s="30"/>
      <c r="H39" s="30"/>
      <c r="I39" s="30"/>
      <c r="J39" s="30"/>
      <c r="K39" s="30"/>
      <c r="L39" s="31"/>
      <c r="M39" s="31"/>
      <c r="N39" s="31"/>
      <c r="O39" s="31"/>
      <c r="P39" s="31"/>
      <c r="Q39" s="33"/>
      <c r="R39" s="33"/>
      <c r="S39" s="32"/>
    </row>
    <row r="40" spans="1:20" ht="25.95" customHeight="1" x14ac:dyDescent="0.3">
      <c r="A40" s="109" t="s">
        <v>58</v>
      </c>
      <c r="B40" s="109"/>
      <c r="C40" s="109"/>
      <c r="D40" s="109"/>
      <c r="E40" s="109"/>
      <c r="F40" s="109"/>
      <c r="G40" s="109"/>
      <c r="H40" s="109"/>
      <c r="I40" s="109"/>
      <c r="J40" s="109"/>
      <c r="K40" s="109"/>
      <c r="L40" s="109"/>
      <c r="M40" s="109"/>
      <c r="N40" s="109"/>
      <c r="O40" s="109"/>
      <c r="P40" s="15"/>
      <c r="Q40" s="110"/>
      <c r="R40" s="111"/>
      <c r="S40" s="16"/>
    </row>
    <row r="41" spans="1:20" ht="9" customHeight="1" x14ac:dyDescent="0.3">
      <c r="A41" s="109"/>
      <c r="B41" s="109"/>
      <c r="C41" s="109"/>
      <c r="D41" s="109"/>
      <c r="E41" s="109"/>
      <c r="F41" s="109"/>
      <c r="G41" s="109"/>
      <c r="H41" s="109"/>
      <c r="I41" s="109"/>
      <c r="J41" s="109"/>
      <c r="K41" s="109"/>
      <c r="L41" s="109"/>
      <c r="M41" s="109"/>
      <c r="N41" s="109"/>
      <c r="O41" s="109"/>
      <c r="P41" s="16"/>
      <c r="Q41" s="16"/>
      <c r="R41" s="15"/>
      <c r="S41" s="16"/>
    </row>
    <row r="42" spans="1:20" ht="25.95" customHeight="1" x14ac:dyDescent="0.3">
      <c r="A42" s="109" t="s">
        <v>59</v>
      </c>
      <c r="B42" s="109"/>
      <c r="C42" s="109"/>
      <c r="D42" s="109"/>
      <c r="E42" s="109"/>
      <c r="F42" s="109"/>
      <c r="G42" s="109"/>
      <c r="H42" s="109"/>
      <c r="I42" s="109"/>
      <c r="J42" s="109"/>
      <c r="K42" s="109"/>
      <c r="L42" s="109"/>
      <c r="M42" s="109"/>
      <c r="N42" s="109"/>
      <c r="O42" s="109"/>
      <c r="P42" s="16"/>
      <c r="Q42" s="110"/>
      <c r="R42" s="111"/>
      <c r="S42" s="16"/>
    </row>
    <row r="43" spans="1:20" ht="9.6" customHeight="1" x14ac:dyDescent="0.3">
      <c r="A43" s="109"/>
      <c r="B43" s="109"/>
      <c r="C43" s="109"/>
      <c r="D43" s="109"/>
      <c r="E43" s="109"/>
      <c r="F43" s="109"/>
      <c r="G43" s="109"/>
      <c r="H43" s="109"/>
      <c r="I43" s="109"/>
      <c r="J43" s="109"/>
      <c r="K43" s="109"/>
      <c r="L43" s="109"/>
      <c r="M43" s="109"/>
      <c r="N43" s="109"/>
      <c r="O43" s="109"/>
      <c r="P43" s="16"/>
      <c r="Q43" s="16"/>
      <c r="R43" s="15"/>
      <c r="S43" s="16"/>
    </row>
    <row r="44" spans="1:20" ht="25.95" customHeight="1" x14ac:dyDescent="0.3">
      <c r="A44" s="109" t="s">
        <v>60</v>
      </c>
      <c r="B44" s="109"/>
      <c r="C44" s="109"/>
      <c r="D44" s="109"/>
      <c r="E44" s="109"/>
      <c r="F44" s="109"/>
      <c r="G44" s="109"/>
      <c r="H44" s="109"/>
      <c r="I44" s="109"/>
      <c r="J44" s="109"/>
      <c r="K44" s="109"/>
      <c r="L44" s="109"/>
      <c r="M44" s="109"/>
      <c r="N44" s="109"/>
      <c r="O44" s="109"/>
      <c r="P44" s="16"/>
      <c r="Q44" s="110"/>
      <c r="R44" s="111"/>
      <c r="S44" s="16"/>
    </row>
    <row r="45" spans="1:20" ht="9.6" customHeight="1" x14ac:dyDescent="0.3">
      <c r="A45" s="112"/>
      <c r="B45" s="112"/>
      <c r="C45" s="112"/>
      <c r="D45" s="112"/>
      <c r="E45" s="112"/>
      <c r="F45" s="112"/>
      <c r="G45" s="112"/>
      <c r="J45" s="15"/>
      <c r="K45" s="16"/>
      <c r="L45" s="112"/>
      <c r="M45" s="112"/>
      <c r="N45" s="112"/>
      <c r="O45" s="112"/>
      <c r="P45" s="112"/>
      <c r="Q45" s="112"/>
      <c r="R45" s="15"/>
      <c r="S45" s="16"/>
    </row>
    <row r="46" spans="1:20" ht="9.9" customHeight="1" x14ac:dyDescent="0.3"/>
    <row r="47" spans="1:20" s="10" customFormat="1" ht="91.8" customHeight="1" x14ac:dyDescent="0.3">
      <c r="A47" s="73" t="s">
        <v>123</v>
      </c>
      <c r="B47" s="73"/>
      <c r="C47" s="73"/>
      <c r="D47" s="73"/>
      <c r="E47" s="73"/>
      <c r="F47" s="73"/>
      <c r="G47" s="73"/>
      <c r="H47" s="73"/>
      <c r="I47" s="73"/>
      <c r="J47" s="73"/>
      <c r="K47" s="73"/>
      <c r="L47" s="106" t="s">
        <v>122</v>
      </c>
      <c r="M47" s="107"/>
      <c r="N47" s="107"/>
      <c r="O47" s="107"/>
      <c r="P47" s="107"/>
      <c r="Q47" s="107"/>
      <c r="R47" s="107"/>
      <c r="S47" s="108"/>
      <c r="T47" s="4"/>
    </row>
    <row r="48" spans="1:20" s="10" customFormat="1" ht="26.25" customHeight="1" x14ac:dyDescent="0.3">
      <c r="A48" s="11"/>
      <c r="B48" s="11"/>
      <c r="C48" s="11"/>
      <c r="D48" s="11"/>
      <c r="E48" s="11"/>
      <c r="F48" s="11"/>
      <c r="G48" s="11"/>
      <c r="H48" s="11"/>
      <c r="I48" s="11"/>
      <c r="J48" s="11"/>
      <c r="K48" s="11"/>
      <c r="L48" s="11"/>
      <c r="M48" s="11"/>
      <c r="N48" s="11"/>
      <c r="O48" s="11"/>
      <c r="P48" s="11"/>
      <c r="Q48" s="11"/>
      <c r="R48" s="11"/>
      <c r="S48" s="11"/>
      <c r="T48" s="4"/>
    </row>
    <row r="49" spans="1:20" s="10" customFormat="1" ht="45.75" customHeight="1" x14ac:dyDescent="0.3">
      <c r="A49" s="73" t="s">
        <v>61</v>
      </c>
      <c r="B49" s="73"/>
      <c r="C49" s="73"/>
      <c r="D49" s="73"/>
      <c r="E49" s="73"/>
      <c r="F49" s="73"/>
      <c r="G49" s="73"/>
      <c r="H49" s="73"/>
      <c r="I49" s="73"/>
      <c r="J49" s="73"/>
      <c r="K49" s="73"/>
      <c r="L49" s="106" t="s">
        <v>62</v>
      </c>
      <c r="M49" s="107"/>
      <c r="N49" s="107"/>
      <c r="O49" s="107"/>
      <c r="P49" s="107"/>
      <c r="Q49" s="107"/>
      <c r="R49" s="107"/>
      <c r="S49" s="108"/>
      <c r="T49" s="4"/>
    </row>
    <row r="50" spans="1:20" ht="24.9" customHeight="1" x14ac:dyDescent="0.3"/>
    <row r="51" spans="1:20" x14ac:dyDescent="0.3">
      <c r="A51" s="100" t="s">
        <v>63</v>
      </c>
      <c r="B51" s="100"/>
      <c r="C51" s="100"/>
      <c r="D51" s="100"/>
      <c r="E51" s="100"/>
      <c r="F51" s="100"/>
      <c r="G51" s="100"/>
      <c r="H51" s="100"/>
      <c r="I51" s="100"/>
      <c r="J51" s="100"/>
      <c r="K51" s="100"/>
      <c r="L51" s="100" t="s">
        <v>64</v>
      </c>
      <c r="M51" s="100"/>
      <c r="N51" s="100"/>
      <c r="O51" s="100"/>
      <c r="P51" s="100"/>
      <c r="Q51" s="100"/>
      <c r="R51" s="100"/>
      <c r="S51" s="100"/>
    </row>
    <row r="52" spans="1:20" ht="24.9" customHeight="1" x14ac:dyDescent="0.3">
      <c r="A52" s="101"/>
      <c r="B52" s="101"/>
      <c r="C52" s="101"/>
      <c r="D52" s="101"/>
      <c r="E52" s="101"/>
      <c r="F52" s="101"/>
      <c r="G52" s="101"/>
      <c r="H52" s="101"/>
      <c r="I52" s="101"/>
      <c r="J52" s="101"/>
      <c r="K52" s="101"/>
    </row>
    <row r="53" spans="1:20" x14ac:dyDescent="0.3">
      <c r="A53" s="100" t="s">
        <v>65</v>
      </c>
      <c r="B53" s="100"/>
      <c r="C53" s="100"/>
      <c r="D53" s="100"/>
      <c r="E53" s="100"/>
      <c r="F53" s="100"/>
      <c r="G53" s="100"/>
      <c r="H53" s="100"/>
      <c r="I53" s="100"/>
      <c r="J53" s="100"/>
      <c r="K53" s="100"/>
      <c r="L53" s="100" t="s">
        <v>66</v>
      </c>
      <c r="M53" s="100"/>
      <c r="N53" s="100"/>
      <c r="O53" s="100"/>
      <c r="P53" s="100"/>
      <c r="Q53" s="100"/>
      <c r="R53" s="100"/>
      <c r="S53" s="100"/>
    </row>
    <row r="55" spans="1:20" ht="26.4" customHeight="1" x14ac:dyDescent="0.3"/>
    <row r="56" spans="1:20" x14ac:dyDescent="0.3">
      <c r="B56" s="99" t="s">
        <v>67</v>
      </c>
      <c r="C56" s="99"/>
      <c r="D56" s="99"/>
    </row>
    <row r="57" spans="1:20" x14ac:dyDescent="0.3">
      <c r="B57" s="14" t="s">
        <v>68</v>
      </c>
      <c r="C57" s="14"/>
      <c r="D57" s="14"/>
    </row>
  </sheetData>
  <sheetProtection algorithmName="SHA-512" hashValue="vKOERzZyU5CQolEUnRLseNftUN8f2Wr6nFSpbbjUyaoGeRolVFtGV2qftaidWSEed2O7IreHeme50ysLApDWig==" saltValue="bftcCguPApRNTIq7JvkMCg==" spinCount="100000" sheet="1" formatCells="0" formatColumns="0"/>
  <protectedRanges>
    <protectedRange algorithmName="SHA-512" hashValue="2gjM3CTBZa3IqKD4Q91gN6W2w1fQBwqP6O/oTO5Y6SEdKZQtYjQWFIISlL9fjlOCJQWPeeEKbxmid8PL/uHbbQ==" saltValue="jvQEtkd/Zqg1dzog6kxt7Q==" spinCount="100000" sqref="G15:M15" name="Діапазон1"/>
    <protectedRange algorithmName="SHA-512" hashValue="2gjM3CTBZa3IqKD4Q91gN6W2w1fQBwqP6O/oTO5Y6SEdKZQtYjQWFIISlL9fjlOCJQWPeeEKbxmid8PL/uHbbQ==" saltValue="jvQEtkd/Zqg1dzog6kxt7Q==" spinCount="100000" sqref="F22:K22" name="Діапазон1_1"/>
    <protectedRange algorithmName="SHA-512" hashValue="2gjM3CTBZa3IqKD4Q91gN6W2w1fQBwqP6O/oTO5Y6SEdKZQtYjQWFIISlL9fjlOCJQWPeeEKbxmid8PL/uHbbQ==" saltValue="jvQEtkd/Zqg1dzog6kxt7Q==" spinCount="100000" sqref="F23:K23" name="Діапазон1_2"/>
  </protectedRanges>
  <mergeCells count="118">
    <mergeCell ref="A38:R38"/>
    <mergeCell ref="B37:H37"/>
    <mergeCell ref="L37:M37"/>
    <mergeCell ref="B36:H36"/>
    <mergeCell ref="L36:M36"/>
    <mergeCell ref="N36:O36"/>
    <mergeCell ref="P36:Q36"/>
    <mergeCell ref="Q30:S30"/>
    <mergeCell ref="A30:E30"/>
    <mergeCell ref="N34:O34"/>
    <mergeCell ref="P34:Q34"/>
    <mergeCell ref="F30:K30"/>
    <mergeCell ref="L30:P30"/>
    <mergeCell ref="A31:K31"/>
    <mergeCell ref="B35:H35"/>
    <mergeCell ref="K35:M35"/>
    <mergeCell ref="N35:O35"/>
    <mergeCell ref="P35:Q35"/>
    <mergeCell ref="B56:D56"/>
    <mergeCell ref="A47:K47"/>
    <mergeCell ref="A49:K49"/>
    <mergeCell ref="A51:K51"/>
    <mergeCell ref="A52:K52"/>
    <mergeCell ref="A53:K53"/>
    <mergeCell ref="B34:H34"/>
    <mergeCell ref="A33:K33"/>
    <mergeCell ref="L33:S33"/>
    <mergeCell ref="K34:M34"/>
    <mergeCell ref="L53:S53"/>
    <mergeCell ref="L51:S51"/>
    <mergeCell ref="L49:S49"/>
    <mergeCell ref="L47:S47"/>
    <mergeCell ref="A44:O44"/>
    <mergeCell ref="Q44:R44"/>
    <mergeCell ref="L45:Q45"/>
    <mergeCell ref="A45:G45"/>
    <mergeCell ref="A40:O40"/>
    <mergeCell ref="A41:O41"/>
    <mergeCell ref="A42:O42"/>
    <mergeCell ref="Q40:R40"/>
    <mergeCell ref="Q42:R42"/>
    <mergeCell ref="A43:O43"/>
    <mergeCell ref="Q27:S27"/>
    <mergeCell ref="A25:E25"/>
    <mergeCell ref="F25:K25"/>
    <mergeCell ref="L25:P25"/>
    <mergeCell ref="Q25:S25"/>
    <mergeCell ref="L27:P27"/>
    <mergeCell ref="L24:P24"/>
    <mergeCell ref="Q24:S24"/>
    <mergeCell ref="A24:E24"/>
    <mergeCell ref="A1:S4"/>
    <mergeCell ref="A17:K17"/>
    <mergeCell ref="L17:S17"/>
    <mergeCell ref="L13:N13"/>
    <mergeCell ref="O7:S7"/>
    <mergeCell ref="O8:S8"/>
    <mergeCell ref="O9:S9"/>
    <mergeCell ref="O10:S10"/>
    <mergeCell ref="O11:S11"/>
    <mergeCell ref="O12:S12"/>
    <mergeCell ref="O13:S13"/>
    <mergeCell ref="D13:J13"/>
    <mergeCell ref="L7:N7"/>
    <mergeCell ref="L8:N8"/>
    <mergeCell ref="A12:C12"/>
    <mergeCell ref="G15:N15"/>
    <mergeCell ref="L6:S6"/>
    <mergeCell ref="A6:J6"/>
    <mergeCell ref="D7:J7"/>
    <mergeCell ref="D8:J8"/>
    <mergeCell ref="D9:J9"/>
    <mergeCell ref="D10:J10"/>
    <mergeCell ref="D11:J11"/>
    <mergeCell ref="D12:J12"/>
    <mergeCell ref="A7:C7"/>
    <mergeCell ref="A8:C8"/>
    <mergeCell ref="A9:C9"/>
    <mergeCell ref="A10:C10"/>
    <mergeCell ref="A11:C11"/>
    <mergeCell ref="L22:P22"/>
    <mergeCell ref="Q22:S22"/>
    <mergeCell ref="L23:P23"/>
    <mergeCell ref="Q23:S23"/>
    <mergeCell ref="A22:E22"/>
    <mergeCell ref="A23:E23"/>
    <mergeCell ref="L10:N10"/>
    <mergeCell ref="L9:N9"/>
    <mergeCell ref="A21:E21"/>
    <mergeCell ref="A20:K20"/>
    <mergeCell ref="L20:S20"/>
    <mergeCell ref="A18:K18"/>
    <mergeCell ref="L18:S18"/>
    <mergeCell ref="A13:C13"/>
    <mergeCell ref="A29:E29"/>
    <mergeCell ref="F29:K29"/>
    <mergeCell ref="A28:E28"/>
    <mergeCell ref="L29:P29"/>
    <mergeCell ref="Q29:S29"/>
    <mergeCell ref="A26:E26"/>
    <mergeCell ref="N37:O37"/>
    <mergeCell ref="P37:Q37"/>
    <mergeCell ref="L11:N11"/>
    <mergeCell ref="L12:N12"/>
    <mergeCell ref="L21:P21"/>
    <mergeCell ref="Q21:S21"/>
    <mergeCell ref="F21:K21"/>
    <mergeCell ref="F22:K22"/>
    <mergeCell ref="F23:K23"/>
    <mergeCell ref="F24:K24"/>
    <mergeCell ref="F28:K28"/>
    <mergeCell ref="L28:P28"/>
    <mergeCell ref="Q28:S28"/>
    <mergeCell ref="F26:K26"/>
    <mergeCell ref="L26:P26"/>
    <mergeCell ref="Q26:S26"/>
    <mergeCell ref="A27:E27"/>
    <mergeCell ref="F27:K27"/>
  </mergeCells>
  <hyperlinks>
    <hyperlink ref="D13" r:id="rId1" xr:uid="{06D77477-935C-4C3F-867C-576263A7D51D}"/>
    <hyperlink ref="F25" r:id="rId2" xr:uid="{E032CB69-2A4A-4C85-8E83-AD57FCE26F2A}"/>
    <hyperlink ref="T35" r:id="rId3" xr:uid="{4985C81F-1F48-4A5E-A15C-9FB4341D7C72}"/>
  </hyperlinks>
  <pageMargins left="0.39370078740157483" right="0.39370078740157483" top="0.39370078740157483" bottom="0.39370078740157483" header="0.31496062992125984" footer="0.31496062992125984"/>
  <pageSetup paperSize="9" scale="37"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3189-F895-4F6A-B2E2-F1E0208100BB}">
  <dimension ref="A1:B34"/>
  <sheetViews>
    <sheetView topLeftCell="A14" zoomScale="80" zoomScaleNormal="80" workbookViewId="0">
      <selection activeCell="A24" sqref="A24"/>
    </sheetView>
  </sheetViews>
  <sheetFormatPr defaultRowHeight="14.4" x14ac:dyDescent="0.3"/>
  <cols>
    <col min="1" max="1" width="101.109375" customWidth="1"/>
    <col min="2" max="2" width="102.33203125" customWidth="1"/>
  </cols>
  <sheetData>
    <row r="1" spans="1:2" ht="18" x14ac:dyDescent="0.3">
      <c r="A1" s="17" t="s">
        <v>69</v>
      </c>
      <c r="B1" s="18" t="s">
        <v>70</v>
      </c>
    </row>
    <row r="2" spans="1:2" ht="75" customHeight="1" x14ac:dyDescent="0.3">
      <c r="A2" s="19" t="s">
        <v>71</v>
      </c>
      <c r="B2" s="20" t="s">
        <v>72</v>
      </c>
    </row>
    <row r="3" spans="1:2" ht="32.25" customHeight="1" x14ac:dyDescent="0.3">
      <c r="A3" s="19" t="s">
        <v>73</v>
      </c>
      <c r="B3" s="21" t="s">
        <v>74</v>
      </c>
    </row>
    <row r="4" spans="1:2" x14ac:dyDescent="0.3">
      <c r="A4" s="19"/>
      <c r="B4" s="22"/>
    </row>
    <row r="5" spans="1:2" ht="41.4" x14ac:dyDescent="0.3">
      <c r="A5" s="23" t="s">
        <v>75</v>
      </c>
      <c r="B5" s="24" t="s">
        <v>76</v>
      </c>
    </row>
    <row r="6" spans="1:2" ht="27.6" x14ac:dyDescent="0.3">
      <c r="A6" s="23" t="s">
        <v>77</v>
      </c>
      <c r="B6" s="24" t="s">
        <v>78</v>
      </c>
    </row>
    <row r="7" spans="1:2" x14ac:dyDescent="0.3">
      <c r="A7" s="23" t="s">
        <v>79</v>
      </c>
      <c r="B7" s="24" t="s">
        <v>80</v>
      </c>
    </row>
    <row r="8" spans="1:2" x14ac:dyDescent="0.3">
      <c r="A8" s="23" t="s">
        <v>81</v>
      </c>
      <c r="B8" s="24" t="s">
        <v>82</v>
      </c>
    </row>
    <row r="9" spans="1:2" x14ac:dyDescent="0.3">
      <c r="A9" s="23"/>
      <c r="B9" s="25"/>
    </row>
    <row r="10" spans="1:2" x14ac:dyDescent="0.3">
      <c r="A10" s="19" t="s">
        <v>83</v>
      </c>
      <c r="B10" s="21" t="s">
        <v>84</v>
      </c>
    </row>
    <row r="11" spans="1:2" ht="27.6" x14ac:dyDescent="0.3">
      <c r="A11" s="23" t="s">
        <v>85</v>
      </c>
      <c r="B11" s="24" t="s">
        <v>86</v>
      </c>
    </row>
    <row r="12" spans="1:2" ht="27.6" x14ac:dyDescent="0.3">
      <c r="A12" s="23" t="s">
        <v>87</v>
      </c>
      <c r="B12" s="24" t="s">
        <v>88</v>
      </c>
    </row>
    <row r="13" spans="1:2" x14ac:dyDescent="0.3">
      <c r="A13" s="23" t="s">
        <v>89</v>
      </c>
      <c r="B13" s="24" t="s">
        <v>90</v>
      </c>
    </row>
    <row r="14" spans="1:2" x14ac:dyDescent="0.3">
      <c r="A14" s="23"/>
      <c r="B14" s="25"/>
    </row>
    <row r="15" spans="1:2" x14ac:dyDescent="0.3">
      <c r="A15" s="19" t="s">
        <v>91</v>
      </c>
      <c r="B15" s="21" t="s">
        <v>92</v>
      </c>
    </row>
    <row r="16" spans="1:2" ht="41.4" x14ac:dyDescent="0.3">
      <c r="A16" s="23" t="s">
        <v>93</v>
      </c>
      <c r="B16" s="24" t="s">
        <v>94</v>
      </c>
    </row>
    <row r="17" spans="1:2" x14ac:dyDescent="0.3">
      <c r="A17" s="23"/>
      <c r="B17" s="25"/>
    </row>
    <row r="18" spans="1:2" x14ac:dyDescent="0.3">
      <c r="A18" s="19" t="s">
        <v>95</v>
      </c>
      <c r="B18" s="21" t="s">
        <v>96</v>
      </c>
    </row>
    <row r="19" spans="1:2" ht="27.6" x14ac:dyDescent="0.3">
      <c r="A19" s="23" t="s">
        <v>97</v>
      </c>
      <c r="B19" s="24" t="s">
        <v>98</v>
      </c>
    </row>
    <row r="20" spans="1:2" x14ac:dyDescent="0.3">
      <c r="A20" s="23"/>
      <c r="B20" s="25"/>
    </row>
    <row r="21" spans="1:2" ht="35.25" customHeight="1" x14ac:dyDescent="0.3">
      <c r="A21" s="23" t="s">
        <v>99</v>
      </c>
      <c r="B21" s="24" t="s">
        <v>100</v>
      </c>
    </row>
    <row r="22" spans="1:2" ht="110.25" customHeight="1" x14ac:dyDescent="0.3">
      <c r="A22" s="26" t="s">
        <v>101</v>
      </c>
      <c r="B22" s="21" t="s">
        <v>102</v>
      </c>
    </row>
    <row r="23" spans="1:2" x14ac:dyDescent="0.3">
      <c r="A23" s="23"/>
      <c r="B23" s="24"/>
    </row>
    <row r="24" spans="1:2" ht="79.95" customHeight="1" x14ac:dyDescent="0.3">
      <c r="A24" s="23" t="s">
        <v>103</v>
      </c>
      <c r="B24" s="24" t="s">
        <v>104</v>
      </c>
    </row>
    <row r="25" spans="1:2" ht="20.399999999999999" customHeight="1" x14ac:dyDescent="0.3">
      <c r="A25" s="23" t="s">
        <v>105</v>
      </c>
      <c r="B25" s="24" t="s">
        <v>106</v>
      </c>
    </row>
    <row r="26" spans="1:2" ht="34.200000000000003" customHeight="1" x14ac:dyDescent="0.3">
      <c r="A26" s="23" t="s">
        <v>107</v>
      </c>
      <c r="B26" s="24" t="s">
        <v>108</v>
      </c>
    </row>
    <row r="27" spans="1:2" x14ac:dyDescent="0.3">
      <c r="A27" s="23"/>
      <c r="B27" s="25"/>
    </row>
    <row r="28" spans="1:2" x14ac:dyDescent="0.3">
      <c r="A28" s="19" t="s">
        <v>109</v>
      </c>
      <c r="B28" s="21" t="s">
        <v>110</v>
      </c>
    </row>
    <row r="29" spans="1:2" ht="58.5" customHeight="1" x14ac:dyDescent="0.3">
      <c r="A29" s="23" t="s">
        <v>111</v>
      </c>
      <c r="B29" s="24" t="s">
        <v>112</v>
      </c>
    </row>
    <row r="30" spans="1:2" x14ac:dyDescent="0.3">
      <c r="A30" s="23"/>
      <c r="B30" s="25"/>
    </row>
    <row r="31" spans="1:2" x14ac:dyDescent="0.3">
      <c r="A31" s="19" t="s">
        <v>113</v>
      </c>
      <c r="B31" s="21" t="s">
        <v>114</v>
      </c>
    </row>
    <row r="32" spans="1:2" ht="27.6" x14ac:dyDescent="0.3">
      <c r="A32" s="23" t="s">
        <v>115</v>
      </c>
      <c r="B32" s="24" t="s">
        <v>116</v>
      </c>
    </row>
    <row r="33" spans="1:2" x14ac:dyDescent="0.3">
      <c r="A33" s="23"/>
      <c r="B33" s="25"/>
    </row>
    <row r="34" spans="1:2" ht="60" customHeight="1" x14ac:dyDescent="0.3">
      <c r="A34" s="27" t="s">
        <v>117</v>
      </c>
      <c r="B34" s="28" t="s">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bfbb33b6-2fdc-48d8-841e-b13a2e21e7b7">
      <Terms xmlns="http://schemas.microsoft.com/office/infopath/2007/PartnerControls"/>
    </lcf76f155ced4ddcb4097134ff3c332f>
    <Productdetails xmlns="bfbb33b6-2fdc-48d8-841e-b13a2e21e7b7" xsi:nil="true"/>
    <Project xmlns="bfbb33b6-2fdc-48d8-841e-b13a2e21e7b7" xsi:nil="true"/>
    <Responsibleforprocurement xmlns="bfbb33b6-2fdc-48d8-841e-b13a2e21e7b7" xsi:nil="true"/>
    <Supplier xmlns="bfbb33b6-2fdc-48d8-841e-b13a2e21e7b7" xsi:nil="true"/>
    <VATexcluded xmlns="bfbb33b6-2fdc-48d8-841e-b13a2e21e7b7">false</VATexcluded>
    <Registrationcardnumber xmlns="bfbb33b6-2fdc-48d8-841e-b13a2e21e7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887D65C75BB648BA65C39DBB28CC68" ma:contentTypeVersion="19" ma:contentTypeDescription="Create a new document." ma:contentTypeScope="" ma:versionID="3bdf5e39b0a1bf459986d15b102d76e4">
  <xsd:schema xmlns:xsd="http://www.w3.org/2001/XMLSchema" xmlns:xs="http://www.w3.org/2001/XMLSchema" xmlns:p="http://schemas.microsoft.com/office/2006/metadata/properties" xmlns:ns2="bfbb33b6-2fdc-48d8-841e-b13a2e21e7b7" xmlns:ns3="9c3c388d-75c3-4bd4-a1c1-738524316511" targetNamespace="http://schemas.microsoft.com/office/2006/metadata/properties" ma:root="true" ma:fieldsID="e0577a7691bcec53933b661c824e2561" ns2:_="" ns3:_="">
    <xsd:import namespace="bfbb33b6-2fdc-48d8-841e-b13a2e21e7b7"/>
    <xsd:import namespace="9c3c388d-75c3-4bd4-a1c1-7385243165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pplier" minOccurs="0"/>
                <xsd:element ref="ns2:Productdetails" minOccurs="0"/>
                <xsd:element ref="ns2:Project" minOccurs="0"/>
                <xsd:element ref="ns2:Responsibleforprocurement" minOccurs="0"/>
                <xsd:element ref="ns2:VATexcluded" minOccurs="0"/>
                <xsd:element ref="ns2:Registrationcard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b33b6-2fdc-48d8-841e-b13a2e21e7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pplier" ma:index="12" nillable="true" ma:displayName="Supplier" ma:format="Dropdown" ma:internalName="Supplier">
      <xsd:simpleType>
        <xsd:restriction base="dms:Note">
          <xsd:maxLength value="255"/>
        </xsd:restriction>
      </xsd:simpleType>
    </xsd:element>
    <xsd:element name="Productdetails" ma:index="13" nillable="true" ma:displayName="Product details" ma:format="Dropdown" ma:internalName="Productdetails">
      <xsd:simpleType>
        <xsd:restriction base="dms:Note">
          <xsd:maxLength value="255"/>
        </xsd:restriction>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VATexcluded" ma:index="16" nillable="true" ma:displayName="VAT excluded" ma:default="0" ma:format="Dropdown" ma:internalName="VATexcluded">
      <xsd:simpleType>
        <xsd:restriction base="dms:Boolean"/>
      </xsd:simpleType>
    </xsd:element>
    <xsd:element name="Registrationcardnumber" ma:index="17" nillable="true" ma:displayName="Registration card number" ma:format="Dropdown" ma:internalName="Registrationcardnumber">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699E4E-9AD5-497B-8BBC-DD8F89BE165A}">
  <ds:schemaRefs>
    <ds:schemaRef ds:uri="http://schemas.microsoft.com/office/2006/metadata/properties"/>
    <ds:schemaRef ds:uri="http://schemas.microsoft.com/office/infopath/2007/PartnerControls"/>
    <ds:schemaRef ds:uri="9c3c388d-75c3-4bd4-a1c1-738524316511"/>
    <ds:schemaRef ds:uri="bfbb33b6-2fdc-48d8-841e-b13a2e21e7b7"/>
  </ds:schemaRefs>
</ds:datastoreItem>
</file>

<file path=customXml/itemProps2.xml><?xml version="1.0" encoding="utf-8"?>
<ds:datastoreItem xmlns:ds="http://schemas.openxmlformats.org/officeDocument/2006/customXml" ds:itemID="{CCA551D8-CD24-42E1-B56A-1253C917C3F5}">
  <ds:schemaRefs>
    <ds:schemaRef ds:uri="http://schemas.microsoft.com/sharepoint/v3/contenttype/forms"/>
  </ds:schemaRefs>
</ds:datastoreItem>
</file>

<file path=customXml/itemProps3.xml><?xml version="1.0" encoding="utf-8"?>
<ds:datastoreItem xmlns:ds="http://schemas.openxmlformats.org/officeDocument/2006/customXml" ds:itemID="{00EA77E7-512F-458D-9B31-FF48E65E8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b33b6-2fdc-48d8-841e-b13a2e21e7b7"/>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RFQ</vt:lpstr>
      <vt:lpstr>Instructions</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Stanislav Romanovskyi</cp:lastModifiedBy>
  <cp:revision/>
  <dcterms:created xsi:type="dcterms:W3CDTF">2023-01-05T11:36:59Z</dcterms:created>
  <dcterms:modified xsi:type="dcterms:W3CDTF">2026-02-06T09:01:46Z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0x01010089887D65C75BB648BA65C39DBB28CC68</vt:lpwstr>
  </property>
  <property fmtid="{D5CDD505-2E9C-101B-9397-08002B2CF9AE}" pid="3" name="MediaServiceImageTags">
    <vt:lpwstr/>
  </property>
</Properties>
</file>