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rcngo.sharepoint.com/sites/RO05-UKR_EF-WS/Purchase Agreements/185. RFP-UKR-2025-026_ Photo, Video   and Video Editing  Services/2 Solicitation Documents/RFP-UKR-2025-026_ word/"/>
    </mc:Choice>
  </mc:AlternateContent>
  <xr:revisionPtr revIDLastSave="1897" documentId="8_{5416CFF4-618B-4035-8A58-2E1D3F05E8F8}" xr6:coauthVersionLast="47" xr6:coauthVersionMax="47" xr10:uidLastSave="{15816D91-8AF0-4B81-946E-2AB0E9420811}"/>
  <bookViews>
    <workbookView xWindow="-120" yWindow="-120" windowWidth="29040" windowHeight="15720" xr2:uid="{00000000-000D-0000-FFFF-FFFF00000000}"/>
  </bookViews>
  <sheets>
    <sheet name="Annex_Додаток A.2" sheetId="1" r:id="rId1"/>
  </sheets>
  <definedNames>
    <definedName name="_xlnm.Print_Area" localSheetId="0">'Annex_Додаток A.2'!$A$1:$K$118</definedName>
    <definedName name="_xlnm.Print_Titles" localSheetId="0">'Annex_Додаток A.2'!$1:$4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9" i="1" l="1"/>
  <c r="K31" i="1"/>
  <c r="K22" i="1"/>
  <c r="K8" i="1"/>
  <c r="K7" i="1"/>
  <c r="K13" i="1" s="1"/>
  <c r="K73" i="1"/>
  <c r="K74" i="1"/>
  <c r="K75" i="1"/>
  <c r="K76" i="1"/>
  <c r="K77" i="1"/>
  <c r="K78" i="1"/>
  <c r="K72" i="1"/>
  <c r="K79" i="1" s="1"/>
  <c r="K63" i="1"/>
  <c r="K64" i="1"/>
  <c r="K65" i="1"/>
  <c r="K66" i="1"/>
  <c r="K67" i="1"/>
  <c r="K68" i="1"/>
  <c r="K62" i="1"/>
  <c r="K69" i="1" s="1"/>
  <c r="K53" i="1"/>
  <c r="K54" i="1"/>
  <c r="K55" i="1"/>
  <c r="K56" i="1"/>
  <c r="K57" i="1"/>
  <c r="K58" i="1"/>
  <c r="K52" i="1"/>
  <c r="K44" i="1"/>
  <c r="K45" i="1"/>
  <c r="K46" i="1"/>
  <c r="K47" i="1"/>
  <c r="K48" i="1"/>
  <c r="K43" i="1"/>
  <c r="K49" i="1" s="1"/>
  <c r="K35" i="1"/>
  <c r="K36" i="1"/>
  <c r="K37" i="1"/>
  <c r="K38" i="1"/>
  <c r="K39" i="1"/>
  <c r="K34" i="1"/>
  <c r="K26" i="1"/>
  <c r="K27" i="1"/>
  <c r="K28" i="1"/>
  <c r="K29" i="1"/>
  <c r="K30" i="1"/>
  <c r="K25" i="1"/>
  <c r="K83" i="1"/>
  <c r="K84" i="1"/>
  <c r="K85" i="1"/>
  <c r="K86" i="1"/>
  <c r="K87" i="1"/>
  <c r="K88" i="1"/>
  <c r="K82" i="1"/>
  <c r="K93" i="1"/>
  <c r="K94" i="1"/>
  <c r="K95" i="1"/>
  <c r="K96" i="1"/>
  <c r="K97" i="1"/>
  <c r="K98" i="1"/>
  <c r="K92" i="1"/>
  <c r="K102" i="1"/>
  <c r="K103" i="1"/>
  <c r="K104" i="1"/>
  <c r="K105" i="1"/>
  <c r="K106" i="1"/>
  <c r="K107" i="1"/>
  <c r="K101" i="1"/>
  <c r="K108" i="1" s="1"/>
  <c r="K17" i="1"/>
  <c r="K18" i="1"/>
  <c r="K19" i="1"/>
  <c r="K20" i="1"/>
  <c r="K21" i="1"/>
  <c r="K16" i="1"/>
  <c r="K9" i="1"/>
  <c r="K10" i="1"/>
  <c r="K11" i="1"/>
  <c r="K12" i="1"/>
  <c r="K89" i="1" l="1"/>
  <c r="K40" i="1"/>
  <c r="K99" i="1"/>
</calcChain>
</file>

<file path=xl/sharedStrings.xml><?xml version="1.0" encoding="utf-8"?>
<sst xmlns="http://schemas.openxmlformats.org/spreadsheetml/2006/main" count="351" uniqueCount="155">
  <si>
    <t>Bidder to complete / Заповнює Учасник</t>
  </si>
  <si>
    <t>#</t>
  </si>
  <si>
    <t>Unit /
Одиниця виміру</t>
  </si>
  <si>
    <t>Estimated annual consumption /
Орієнтовний річний обсяг споживання</t>
  </si>
  <si>
    <t>DRC to complete / Заповнює ДРБ</t>
  </si>
  <si>
    <t>60 calendar days /
60 календарних днів</t>
  </si>
  <si>
    <t>Company Name:
Назва компанії:</t>
  </si>
  <si>
    <t>Title:
Посада:</t>
  </si>
  <si>
    <t>Date:
Дата:</t>
  </si>
  <si>
    <t>RFP reference number: RFP-UKR-2025-026
Номер тендеру: RFP-UKR-2025-0026</t>
  </si>
  <si>
    <t>service / послуга</t>
  </si>
  <si>
    <t>LOT 11 Video editing services / ЛОТ 11 Послуги з відео мантажу</t>
  </si>
  <si>
    <t>LOT 1 Photo services / ЛОТ 1 Фото послуги</t>
  </si>
  <si>
    <t xml:space="preserve">Annex A.2 - Financial Bid Form 
Додаток A.2 - Форма фінансової пропозиції </t>
  </si>
  <si>
    <t xml:space="preserve">Annex А.2 
Financial Bid Form 
Додаток А.2
Форма фінансової пропозиції </t>
  </si>
  <si>
    <t>Proposed term of service provision:
Запропонований термін надання послуг:</t>
  </si>
  <si>
    <t>Bid validity period:
Термін дії пропозиції:</t>
  </si>
  <si>
    <t>Currency of Tender:
Валюта тендеру:</t>
  </si>
  <si>
    <t>Print Name:
ПІБ:</t>
  </si>
  <si>
    <t xml:space="preserve">Stamp of company
Печатка  </t>
  </si>
  <si>
    <t>Term of service provision:
Термін надання послуг:</t>
  </si>
  <si>
    <t>Minimum bid validity period required:
Необхідний мінімальний термін дії пропозиції:</t>
  </si>
  <si>
    <t>UAH / EUR / USD</t>
  </si>
  <si>
    <t>Service Description /
Опис послуги</t>
  </si>
  <si>
    <t xml:space="preserve">Detailed technical specifications /
Детальна технічна специфікація </t>
  </si>
  <si>
    <t>Quantity Offered (shall be equal to or greater than the estimated annual consumption) / 
Запропонована кількість (має відповідати або бути більшою за орієнтовний річний обсяг споживання)</t>
  </si>
  <si>
    <t>Location 1 (Central region): Kyiv, Kyiv region, Chernihiv, Chernihiv region, Sumy, Sumy region, and other cities in this region /
 Локація 1 (Центральний регіон): Київ, Київська область, Чернігів, Чернігівська область, Суми, Сумська область та інші міста цього регіону</t>
  </si>
  <si>
    <t>1.1</t>
  </si>
  <si>
    <t>Photo services /
Фото послуги</t>
  </si>
  <si>
    <t>Professional photography (lasting more than 8 hours) /
Професійна фотозйомка (тривалістю більше 8 годин)</t>
  </si>
  <si>
    <t>1.2</t>
  </si>
  <si>
    <t>Professional photography (lasting at least 8 hours) /
Професійна фотозйомка (тривалістю не менше 8 годин)</t>
  </si>
  <si>
    <t>1.3</t>
  </si>
  <si>
    <t>Professional photography (lasting 6 hours ) /
Професійна фотозйомка (тривалістю 6 годин)</t>
  </si>
  <si>
    <t>1.4</t>
  </si>
  <si>
    <t>Professional photography lasting half of the day (at least 4 hours) /
Професійна фотозйомка тривалістю  пів дня (щонайменше 4 години)</t>
  </si>
  <si>
    <t>1.5</t>
  </si>
  <si>
    <t>Professional photography (lasting 2 hours) /
Професійна фотозйомка (тривалістю 2 години)</t>
  </si>
  <si>
    <t>1.6</t>
  </si>
  <si>
    <t>Professional photography (lasting 1 hour) /
Професійна фотозйомка (тривалістю 1 годину)</t>
  </si>
  <si>
    <t>Unit price for the 1 service
(UAH, EUR or USD),
VAT excluded /
Ціна за 1 послугу
(гривень, Євро або дол. США),
без ПДВ</t>
  </si>
  <si>
    <t>Total amount of the services
(UAH, EUR or USD),
VAT excluded /
Загальна вартість послуг
(гривень, Євро або дол. США),
без ПДВ</t>
  </si>
  <si>
    <t>LOT 6 Total amount, excluding VAT
Загальна сума за ЛОТом 6, без ПДВ</t>
  </si>
  <si>
    <t>LOT 1 Total amount, excluding VAT
Загальна сума за ЛОТом 1, без ПДВ</t>
  </si>
  <si>
    <t>LOT 2 Photo services / ЛОТ 2 Фото послуги</t>
  </si>
  <si>
    <t>Location 2 (Southeastern region): Dnipro, Dnipropetrovsk region, Zaporizhia, Zaporizhia region, and other cities in this region /
Локація 2 (Південно-Східний регіон): Дніпро, Дніпропетровська область, Запоріжжя, Запорізька область та інші міста цього регіону</t>
  </si>
  <si>
    <t>2.1</t>
  </si>
  <si>
    <t>2.2</t>
  </si>
  <si>
    <t>2.3</t>
  </si>
  <si>
    <t>2.4</t>
  </si>
  <si>
    <t>2.5</t>
  </si>
  <si>
    <t>2.6</t>
  </si>
  <si>
    <t>LOT 2 Total amount, excluding VAT
Загальна сума за ЛОТом 2, без ПДВ</t>
  </si>
  <si>
    <t>LOT 3 Photo services / ЛОТ 3 Фото послуги</t>
  </si>
  <si>
    <t>Location 3 (Eastern region): Kharkiv, Kharkiv region, Sloviansk, Donetsk region, and other cities in this region /
 Локація 3 (Східний регіон): Харків, Харківська область, Слов’янськ, Донецька область та інші міста цього регіону</t>
  </si>
  <si>
    <t>3.1</t>
  </si>
  <si>
    <t>3.2</t>
  </si>
  <si>
    <t>3.3</t>
  </si>
  <si>
    <t>3.4</t>
  </si>
  <si>
    <t>3.5</t>
  </si>
  <si>
    <t>3.6</t>
  </si>
  <si>
    <t>LOT 3 Total amount, excluding VAT
Загальна сума за ЛОТом 3, без ПДВ</t>
  </si>
  <si>
    <t>LOT 4 Photo services / ЛОТ 4 Фото послуги</t>
  </si>
  <si>
    <t>Location 4 (Southern region): Mykolaiv, Mykolaiv region, Kherson, Kherson region, and other cities in this region /  
Локація 4 (Південний регіон): Миколаїв, Миколаївська область, Херсон, Херсонська область та інші міста цього регіону</t>
  </si>
  <si>
    <t>4.1</t>
  </si>
  <si>
    <t>4.2</t>
  </si>
  <si>
    <t>4.3</t>
  </si>
  <si>
    <t>4.4</t>
  </si>
  <si>
    <t>4.5</t>
  </si>
  <si>
    <t>4.6</t>
  </si>
  <si>
    <t>LOT 5 Photo services / ЛОТ 5 Фото послуги</t>
  </si>
  <si>
    <t>Location 5 (Western region): Lviv, Lviv region, and other cities in this region / 
Локація 5 (Західний регіон): Львів, Львівська область та інші міста цього регіону</t>
  </si>
  <si>
    <t>5.1</t>
  </si>
  <si>
    <t>5.2</t>
  </si>
  <si>
    <t>5.3</t>
  </si>
  <si>
    <t>5.4</t>
  </si>
  <si>
    <t>5.5</t>
  </si>
  <si>
    <t>5.6</t>
  </si>
  <si>
    <t>LOT 4 Total amount, excluding VAT
Загальна сума за ЛОТом 4, без ПДВ</t>
  </si>
  <si>
    <t>LOT 5 Total amount, excluding VAT
Загальна сума за ЛОТом 5, без ПДВ</t>
  </si>
  <si>
    <t>LOT 6 Video services / ЛОТ 6 Відео послуги</t>
  </si>
  <si>
    <t>6.1</t>
  </si>
  <si>
    <t>Video services /
Відео послуги</t>
  </si>
  <si>
    <t>Professional videography (lasting 5 hours) /
Професійна відеозйомка (тривалістю 5 годин)</t>
  </si>
  <si>
    <t>6.2</t>
  </si>
  <si>
    <t>Professional videography (lasting 4 hours) /
Професійна відеозйомка (тривалістю 4 години)</t>
  </si>
  <si>
    <t>6.3</t>
  </si>
  <si>
    <t>Professional videography (lasting 3 hours) /
Професійна відеозйомка (тривалістю 3 години)</t>
  </si>
  <si>
    <t>6.4</t>
  </si>
  <si>
    <t>Professional videography (lasting  2 hours) /
Професійна відеозйомка (тривалістю 2 години)</t>
  </si>
  <si>
    <t>6.5</t>
  </si>
  <si>
    <t>Professional videography (lasting 1 hour) /
Професійна відеозйомка (тривалістю 1 годину)</t>
  </si>
  <si>
    <t>6.6</t>
  </si>
  <si>
    <t>Professional videography (lasting 30 min) /
Професійна відеозйомка (тривалістю 30 хв)</t>
  </si>
  <si>
    <t>6.7</t>
  </si>
  <si>
    <t>Professional videography (lasting 15 min) /
Професійна фотозйомка (тривалістю 15 хв)</t>
  </si>
  <si>
    <t>LOT 7 Video services / ЛОТ 7 Відео послуги</t>
  </si>
  <si>
    <t>7.1</t>
  </si>
  <si>
    <t>7.2</t>
  </si>
  <si>
    <t>7.3</t>
  </si>
  <si>
    <t>7.4</t>
  </si>
  <si>
    <t>7.5</t>
  </si>
  <si>
    <t>7.6</t>
  </si>
  <si>
    <t>7.7</t>
  </si>
  <si>
    <t>LOT 7 Total amount, excluding VAT
Загальна сума за ЛОТом 7, без ПДВ</t>
  </si>
  <si>
    <t>LOT 8 Video services / ЛОТ 8 Відео послуги</t>
  </si>
  <si>
    <t>Location 3 (Eastern region): Kharkiv, Kharkiv region, Sloviansk, Donetsk region, and other cities in this region / 
Локація 3 (Східний регіон): Харків, Харківська область, Слов’янськ, Донецька область та інші міста цього регіону</t>
  </si>
  <si>
    <t>8.1</t>
  </si>
  <si>
    <t>8.2</t>
  </si>
  <si>
    <t>8.3</t>
  </si>
  <si>
    <t>8.4</t>
  </si>
  <si>
    <t>8.5</t>
  </si>
  <si>
    <t>8.6</t>
  </si>
  <si>
    <t>8.7</t>
  </si>
  <si>
    <t>LOT 8 Total amount, excluding VAT
Загальна сума за ЛОТом 8, без ПДВ</t>
  </si>
  <si>
    <t>LOT 9 Video services / ЛОТ 9 Відео послуги</t>
  </si>
  <si>
    <t>Location 4 (Southern region): Mykolaiv, Mykolaiv region, Kherson, Kherson region, and other cities in this region / 
 Локація 4 (Південний регіон): Миколаїв, Миколаївська область, Херсон, Херсонська область та інші міста цього регіону</t>
  </si>
  <si>
    <t>9.1</t>
  </si>
  <si>
    <t>9.2</t>
  </si>
  <si>
    <t>9.3</t>
  </si>
  <si>
    <t>9.4</t>
  </si>
  <si>
    <t>9.5</t>
  </si>
  <si>
    <t>9.6</t>
  </si>
  <si>
    <t>9.7</t>
  </si>
  <si>
    <t>LOT 9 Total amount, excluding VAT
Загальна сума за ЛОТом 9, без ПДВ</t>
  </si>
  <si>
    <t>LOT 10 Video services / ЛОТ 10 Відео послуги</t>
  </si>
  <si>
    <t xml:space="preserve"> Location 5 (Western region): Lviv, Lviv region, and other cities in this region / 
 Локація 5 (Західний регіон): Львів, Львівська область та інші міста цього регіону</t>
  </si>
  <si>
    <t>10.1</t>
  </si>
  <si>
    <t>10.2</t>
  </si>
  <si>
    <t>10.3</t>
  </si>
  <si>
    <t>10.4</t>
  </si>
  <si>
    <t>10.5</t>
  </si>
  <si>
    <t>10.6</t>
  </si>
  <si>
    <t>10.7</t>
  </si>
  <si>
    <t>LOT 10 Total amount, excluding VAT
Загальна сума за ЛОТом 10, без ПДВ</t>
  </si>
  <si>
    <t>11.1</t>
  </si>
  <si>
    <t>Video editing  services /
Послуги з відео мантажу</t>
  </si>
  <si>
    <t>Professional video editing (video length 30-60 seconds) /
Професійний відеомонтаж (тривалість відео 30-60 секунд)</t>
  </si>
  <si>
    <t>11.2</t>
  </si>
  <si>
    <t>Professional video editing (video length 60-120 seconds) /
Професійний відеомонтаж (тривалість відео 60-120 секунд)</t>
  </si>
  <si>
    <t>11.3</t>
  </si>
  <si>
    <t>Professional video editing (video length 120-180 seconds) /
Професійний відеомонтаж (тривалість відео 120-180 секунд)</t>
  </si>
  <si>
    <t>11.4</t>
  </si>
  <si>
    <t>Professional video editing (video length 5-6 minutes) /
Професійний відеомонтаж (тривалість відео 5-6 хвилин)</t>
  </si>
  <si>
    <t>11.5</t>
  </si>
  <si>
    <t>Professional video editing (video length 7-8 minutes) /
Професійний відеомонтаж (тривалість відео 7-8 хвилин)</t>
  </si>
  <si>
    <t>11.6</t>
  </si>
  <si>
    <t>Professional video editing (video length 9-10 minutes) /
Професійний відеомонтаж (тривалість відео 9-10 хвилин)</t>
  </si>
  <si>
    <t>11.7</t>
  </si>
  <si>
    <t>Professional video editing (video length more than 10 minutes) / 
Професійний відеомонтаж (тривалість відео більше 10 хвилин)</t>
  </si>
  <si>
    <t>LOT 11 Total amount, excluding VAT
Загальна сума за ЛОТом 11, без ПДВ</t>
  </si>
  <si>
    <t>within 12 months according to DRC's Orders /
протягом 12 місяців за Замовленнями ДРБ</t>
  </si>
  <si>
    <t>Currency of bid:
Валюта пропозиції:</t>
  </si>
  <si>
    <t>Signed by a duly authorized company representative:
Підпис уповноваженої особи:</t>
  </si>
  <si>
    <r>
      <t xml:space="preserve">
note 1: prices should be submitted excluding VAT, please see clarification in the Annex F /
</t>
    </r>
    <r>
      <rPr>
        <b/>
        <sz val="12"/>
        <color theme="1" tint="0.499984740745262"/>
        <rFont val="Calibri"/>
        <family val="2"/>
      </rPr>
      <t>примітка 1: ціни повинні бути надані без ПДВ, будь-ласка, дивіться роз'яснення в Додатку F.</t>
    </r>
    <r>
      <rPr>
        <b/>
        <sz val="12"/>
        <color theme="1"/>
        <rFont val="Calibri"/>
        <family val="2"/>
      </rPr>
      <t xml:space="preserve">
note 2: financial bid inclusive of all costs needed for the work; no additional cost will be entertained apart from the submitted budget of the offer (DRC will not be responsible for covering or reimbursing any cost related to boarding/ lodging, accommodation, travel, insurance, food, transport costs etc.) /
</t>
    </r>
    <r>
      <rPr>
        <b/>
        <sz val="12"/>
        <color theme="1" tint="0.499984740745262"/>
        <rFont val="Calibri"/>
        <family val="2"/>
      </rPr>
      <t>примітка 2: фінансова пропозиція повинна включати всі витрати, необхідні для виконання робіт; жодні додаткові витрати не розглядатимуться, окрім поданого бюджету пропозиції (ДРБ не несе відповідальності за покриття або відшкодування будь-яких витрат, пов'язаних з харчуванням, проживанням, проїздом, страхуванням, транспортними витратами тощо і т.д.).</t>
    </r>
    <r>
      <rPr>
        <b/>
        <sz val="12"/>
        <color theme="1"/>
        <rFont val="Calibri"/>
        <family val="2"/>
      </rPr>
      <t xml:space="preserve">
note 3: evaluation will be conducted by LOTs that correspond to the types of services and locations required /
</t>
    </r>
    <r>
      <rPr>
        <b/>
        <sz val="12"/>
        <color theme="1" tint="0.499984740745262"/>
        <rFont val="Calibri"/>
        <family val="2"/>
      </rPr>
      <t>примітка 3: оцінювання буде проводитись за ЛОТами, які відповідають видам послуг та необхідним локаціям.</t>
    </r>
    <r>
      <rPr>
        <b/>
        <sz val="12"/>
        <color theme="1"/>
        <rFont val="Calibri"/>
        <family val="2"/>
      </rPr>
      <t xml:space="preserve">
note 4: all bids submitted in US dollars (USD) or Euros (EUR) will be converted/recalculated to the single currency – hryvnia (UAH) at the official exchange rate published by the National Bank of Ukraine on the tender closing date /
</t>
    </r>
    <r>
      <rPr>
        <b/>
        <sz val="12"/>
        <color theme="1" tint="0.499984740745262"/>
        <rFont val="Calibri"/>
        <family val="2"/>
      </rPr>
      <t>примітка 4: під час етапу фінансової оцінки, усі заявки, подані в доларах США (USD) або Євро (EUR), будуть конвертовані/перераховані до єдиної валюти – гривні (UAH) за офіційним обмінним курсом, опублікованим Національним банком України на дату закриття тендеру.</t>
    </r>
    <r>
      <rPr>
        <b/>
        <sz val="12"/>
        <color theme="1"/>
        <rFont val="Calibri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</si>
</sst>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₴&quot;_-;\-* #,##0.00&quot;₴&quot;_-;_-* &quot;-&quot;??&quot;₴&quot;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 Cyr"/>
      <charset val="204"/>
    </font>
    <font>
      <b/>
      <sz val="11"/>
      <color theme="1"/>
      <name val="Calibri"/>
      <family val="2"/>
    </font>
    <font>
      <sz val="12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6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2"/>
      <color theme="1" tint="0.499984740745262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</cellStyleXfs>
  <cellXfs count="53">
    <xf numFmtId="0" fontId="0" fillId="0" borderId="0" xfId="0"/>
    <xf numFmtId="0" fontId="5" fillId="0" borderId="0" xfId="0" applyFont="1"/>
    <xf numFmtId="0" fontId="2" fillId="0" borderId="0" xfId="0" applyFont="1"/>
    <xf numFmtId="0" fontId="6" fillId="0" borderId="0" xfId="0" applyFont="1"/>
    <xf numFmtId="0" fontId="4" fillId="2" borderId="0" xfId="0" applyFont="1" applyFill="1"/>
    <xf numFmtId="0" fontId="5" fillId="0" borderId="0" xfId="0" applyFont="1" applyAlignment="1">
      <alignment horizontal="left"/>
    </xf>
    <xf numFmtId="0" fontId="4" fillId="3" borderId="0" xfId="0" applyFont="1" applyFill="1"/>
    <xf numFmtId="49" fontId="7" fillId="0" borderId="1" xfId="0" applyNumberFormat="1" applyFont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21" fillId="2" borderId="1" xfId="1" applyFont="1" applyFill="1" applyBorder="1" applyAlignment="1">
      <alignment horizontal="right" vertical="center" wrapText="1"/>
    </xf>
    <xf numFmtId="4" fontId="22" fillId="2" borderId="1" xfId="0" applyNumberFormat="1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49" fontId="15" fillId="5" borderId="1" xfId="0" applyNumberFormat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49" fontId="15" fillId="6" borderId="1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49" fontId="15" fillId="7" borderId="1" xfId="0" applyNumberFormat="1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right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top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wrapText="1"/>
    </xf>
  </cellXfs>
  <cellStyles count="4">
    <cellStyle name="Hyperlink" xfId="1" builtinId="8"/>
    <cellStyle name="Normal" xfId="0" builtinId="0"/>
    <cellStyle name="Денежный 3" xfId="2" xr:uid="{80A7CA2F-39CC-4FD3-8F84-49C9D175A5CB}"/>
    <cellStyle name="Обычный 2" xfId="3" xr:uid="{E0E7F9E8-F046-4117-8F59-9ED40D190EAF}"/>
  </cellStyles>
  <dxfs count="0"/>
  <tableStyles count="0" defaultTableStyle="TableStyleMedium2" defaultPivotStyle="PivotStyleLight16"/>
  <colors>
    <mruColors>
      <color rgb="FFF76DC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234767</xdr:colOff>
      <xdr:row>0</xdr:row>
      <xdr:rowOff>202308</xdr:rowOff>
    </xdr:from>
    <xdr:ext cx="2141616" cy="992908"/>
    <xdr:pic>
      <xdr:nvPicPr>
        <xdr:cNvPr id="4" name="Picture 3">
          <a:extLst>
            <a:ext uri="{FF2B5EF4-FFF2-40B4-BE49-F238E27FC236}">
              <a16:creationId xmlns:a16="http://schemas.microsoft.com/office/drawing/2014/main" id="{78978BA1-849B-4FE4-925A-3E5D856C3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4767" y="202308"/>
          <a:ext cx="2141616" cy="992908"/>
        </a:xfrm>
        <a:prstGeom prst="rect">
          <a:avLst/>
        </a:prstGeom>
      </xdr:spPr>
    </xdr:pic>
    <xdr:clientData/>
  </xdr:oneCellAnchor>
  <xdr:twoCellAnchor editAs="oneCell">
    <xdr:from>
      <xdr:col>4</xdr:col>
      <xdr:colOff>0</xdr:colOff>
      <xdr:row>108</xdr:row>
      <xdr:rowOff>0</xdr:rowOff>
    </xdr:from>
    <xdr:to>
      <xdr:col>4</xdr:col>
      <xdr:colOff>304800</xdr:colOff>
      <xdr:row>108</xdr:row>
      <xdr:rowOff>339363</xdr:rowOff>
    </xdr:to>
    <xdr:sp macro="" textlink="">
      <xdr:nvSpPr>
        <xdr:cNvPr id="2" name="AutoShape 9">
          <a:extLst>
            <a:ext uri="{FF2B5EF4-FFF2-40B4-BE49-F238E27FC236}">
              <a16:creationId xmlns:a16="http://schemas.microsoft.com/office/drawing/2014/main" id="{B9A38EE8-AD7A-4302-8AB8-675488FE79CD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04214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108</xdr:row>
      <xdr:rowOff>0</xdr:rowOff>
    </xdr:from>
    <xdr:ext cx="304800" cy="304800"/>
    <xdr:sp macro="" textlink="">
      <xdr:nvSpPr>
        <xdr:cNvPr id="3" name="AutoShape 9">
          <a:extLst>
            <a:ext uri="{FF2B5EF4-FFF2-40B4-BE49-F238E27FC236}">
              <a16:creationId xmlns:a16="http://schemas.microsoft.com/office/drawing/2014/main" id="{6395BCCF-0EFA-44A1-84EA-10D780DF72C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4101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108</xdr:row>
      <xdr:rowOff>0</xdr:rowOff>
    </xdr:from>
    <xdr:ext cx="304800" cy="304800"/>
    <xdr:sp macro="" textlink="">
      <xdr:nvSpPr>
        <xdr:cNvPr id="5" name="AutoShape 9">
          <a:extLst>
            <a:ext uri="{FF2B5EF4-FFF2-40B4-BE49-F238E27FC236}">
              <a16:creationId xmlns:a16="http://schemas.microsoft.com/office/drawing/2014/main" id="{3E9473BC-23D5-4668-9BC1-093EBE2B7B85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04214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108</xdr:row>
      <xdr:rowOff>0</xdr:rowOff>
    </xdr:from>
    <xdr:ext cx="304800" cy="304800"/>
    <xdr:sp macro="" textlink="">
      <xdr:nvSpPr>
        <xdr:cNvPr id="6" name="AutoShape 9">
          <a:extLst>
            <a:ext uri="{FF2B5EF4-FFF2-40B4-BE49-F238E27FC236}">
              <a16:creationId xmlns:a16="http://schemas.microsoft.com/office/drawing/2014/main" id="{939BC268-802A-4C8E-84E1-52692E707D99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7561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108</xdr:row>
      <xdr:rowOff>0</xdr:rowOff>
    </xdr:from>
    <xdr:ext cx="304800" cy="304800"/>
    <xdr:sp macro="" textlink="">
      <xdr:nvSpPr>
        <xdr:cNvPr id="7" name="AutoShape 9">
          <a:extLst>
            <a:ext uri="{FF2B5EF4-FFF2-40B4-BE49-F238E27FC236}">
              <a16:creationId xmlns:a16="http://schemas.microsoft.com/office/drawing/2014/main" id="{E7AD2AD5-C142-4849-86F2-4835A640D609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29128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108</xdr:row>
      <xdr:rowOff>0</xdr:rowOff>
    </xdr:from>
    <xdr:ext cx="304800" cy="304800"/>
    <xdr:sp macro="" textlink="">
      <xdr:nvSpPr>
        <xdr:cNvPr id="8" name="AutoShape 9">
          <a:extLst>
            <a:ext uri="{FF2B5EF4-FFF2-40B4-BE49-F238E27FC236}">
              <a16:creationId xmlns:a16="http://schemas.microsoft.com/office/drawing/2014/main" id="{2980294B-1878-40F2-8947-8CD662A4BC32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4101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108</xdr:row>
      <xdr:rowOff>0</xdr:rowOff>
    </xdr:from>
    <xdr:ext cx="304800" cy="318408"/>
    <xdr:sp macro="" textlink="">
      <xdr:nvSpPr>
        <xdr:cNvPr id="10" name="AutoShape 9">
          <a:extLst>
            <a:ext uri="{FF2B5EF4-FFF2-40B4-BE49-F238E27FC236}">
              <a16:creationId xmlns:a16="http://schemas.microsoft.com/office/drawing/2014/main" id="{BBF07904-8BC1-4809-BA1A-E786AEBBB8AC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184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108</xdr:row>
      <xdr:rowOff>0</xdr:rowOff>
    </xdr:from>
    <xdr:ext cx="304800" cy="304800"/>
    <xdr:sp macro="" textlink="">
      <xdr:nvSpPr>
        <xdr:cNvPr id="11" name="AutoShape 9">
          <a:extLst>
            <a:ext uri="{FF2B5EF4-FFF2-40B4-BE49-F238E27FC236}">
              <a16:creationId xmlns:a16="http://schemas.microsoft.com/office/drawing/2014/main" id="{8DF9F52B-A797-4C68-A99F-C1E3CE5B6A64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108</xdr:row>
      <xdr:rowOff>0</xdr:rowOff>
    </xdr:from>
    <xdr:ext cx="304800" cy="304800"/>
    <xdr:sp macro="" textlink="">
      <xdr:nvSpPr>
        <xdr:cNvPr id="12" name="AutoShape 9">
          <a:extLst>
            <a:ext uri="{FF2B5EF4-FFF2-40B4-BE49-F238E27FC236}">
              <a16:creationId xmlns:a16="http://schemas.microsoft.com/office/drawing/2014/main" id="{D144B5A0-5F04-4554-8A28-ECE8379012F4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108</xdr:row>
      <xdr:rowOff>0</xdr:rowOff>
    </xdr:from>
    <xdr:ext cx="304800" cy="304800"/>
    <xdr:sp macro="" textlink="">
      <xdr:nvSpPr>
        <xdr:cNvPr id="13" name="AutoShape 9">
          <a:extLst>
            <a:ext uri="{FF2B5EF4-FFF2-40B4-BE49-F238E27FC236}">
              <a16:creationId xmlns:a16="http://schemas.microsoft.com/office/drawing/2014/main" id="{5D8AE218-9A72-422C-AEA2-73335415B87F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108</xdr:row>
      <xdr:rowOff>0</xdr:rowOff>
    </xdr:from>
    <xdr:ext cx="304800" cy="304800"/>
    <xdr:sp macro="" textlink="">
      <xdr:nvSpPr>
        <xdr:cNvPr id="14" name="AutoShape 9">
          <a:extLst>
            <a:ext uri="{FF2B5EF4-FFF2-40B4-BE49-F238E27FC236}">
              <a16:creationId xmlns:a16="http://schemas.microsoft.com/office/drawing/2014/main" id="{2DAC65CF-1F36-4EEE-A3E1-CFCEF0942942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108</xdr:row>
      <xdr:rowOff>0</xdr:rowOff>
    </xdr:from>
    <xdr:ext cx="304800" cy="304800"/>
    <xdr:sp macro="" textlink="">
      <xdr:nvSpPr>
        <xdr:cNvPr id="15" name="AutoShape 9">
          <a:extLst>
            <a:ext uri="{FF2B5EF4-FFF2-40B4-BE49-F238E27FC236}">
              <a16:creationId xmlns:a16="http://schemas.microsoft.com/office/drawing/2014/main" id="{3AD1E899-FB2B-4121-86A1-239AA3D25405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108</xdr:row>
      <xdr:rowOff>0</xdr:rowOff>
    </xdr:from>
    <xdr:ext cx="304800" cy="304800"/>
    <xdr:sp macro="" textlink="">
      <xdr:nvSpPr>
        <xdr:cNvPr id="16" name="AutoShape 9">
          <a:extLst>
            <a:ext uri="{FF2B5EF4-FFF2-40B4-BE49-F238E27FC236}">
              <a16:creationId xmlns:a16="http://schemas.microsoft.com/office/drawing/2014/main" id="{4354FA8A-95E6-4173-9A73-697A8EFCC135}"/>
            </a:ext>
          </a:extLst>
        </xdr:cNvPr>
        <xdr:cNvSpPr>
          <a:spLocks noChangeAspect="1" noChangeArrowheads="1"/>
        </xdr:cNvSpPr>
      </xdr:nvSpPr>
      <xdr:spPr bwMode="auto">
        <a:xfrm>
          <a:off x="9674679" y="8247289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2"/>
  <sheetViews>
    <sheetView tabSelected="1" view="pageBreakPreview" zoomScale="55" zoomScaleNormal="70" zoomScaleSheetLayoutView="55" workbookViewId="0">
      <selection activeCell="H1" sqref="H1:K2"/>
    </sheetView>
  </sheetViews>
  <sheetFormatPr defaultRowHeight="15.75" customHeight="1" x14ac:dyDescent="0.25"/>
  <cols>
    <col min="1" max="1" width="8.140625" style="1" customWidth="1"/>
    <col min="2" max="2" width="6.28515625" style="1" customWidth="1"/>
    <col min="3" max="3" width="59.7109375" style="1" customWidth="1"/>
    <col min="4" max="4" width="84.42578125" style="2" customWidth="1"/>
    <col min="5" max="5" width="25" style="2" customWidth="1"/>
    <col min="6" max="6" width="20.140625" style="2" customWidth="1"/>
    <col min="7" max="7" width="13.140625" style="2" customWidth="1"/>
    <col min="8" max="8" width="19" style="5" customWidth="1"/>
    <col min="9" max="9" width="19.42578125" style="1" customWidth="1"/>
    <col min="10" max="10" width="38.28515625" style="1" customWidth="1"/>
    <col min="11" max="11" width="42.28515625" style="1" customWidth="1"/>
  </cols>
  <sheetData>
    <row r="1" spans="1:11" s="3" customFormat="1" ht="54.95" customHeight="1" x14ac:dyDescent="0.35">
      <c r="A1" s="32"/>
      <c r="B1" s="32"/>
      <c r="C1" s="32"/>
      <c r="D1" s="33" t="s">
        <v>13</v>
      </c>
      <c r="E1" s="33"/>
      <c r="F1" s="33"/>
      <c r="G1" s="33"/>
      <c r="H1" s="34" t="s">
        <v>14</v>
      </c>
      <c r="I1" s="34"/>
      <c r="J1" s="34"/>
      <c r="K1" s="34"/>
    </row>
    <row r="2" spans="1:11" s="3" customFormat="1" ht="54.95" customHeight="1" x14ac:dyDescent="0.35">
      <c r="A2" s="32"/>
      <c r="B2" s="32"/>
      <c r="C2" s="32"/>
      <c r="D2" s="34" t="s">
        <v>9</v>
      </c>
      <c r="E2" s="34"/>
      <c r="F2" s="34"/>
      <c r="G2" s="34"/>
      <c r="H2" s="34"/>
      <c r="I2" s="34"/>
      <c r="J2" s="34"/>
      <c r="K2" s="34"/>
    </row>
    <row r="3" spans="1:11" s="4" customFormat="1" ht="32.25" customHeight="1" x14ac:dyDescent="0.3">
      <c r="A3" s="35" t="s">
        <v>4</v>
      </c>
      <c r="B3" s="35"/>
      <c r="C3" s="35"/>
      <c r="D3" s="35"/>
      <c r="E3" s="35"/>
      <c r="F3" s="35"/>
      <c r="G3" s="35"/>
      <c r="H3" s="35" t="s">
        <v>0</v>
      </c>
      <c r="I3" s="35"/>
      <c r="J3" s="35"/>
      <c r="K3" s="35"/>
    </row>
    <row r="4" spans="1:11" ht="183" customHeight="1" x14ac:dyDescent="0.25">
      <c r="A4" s="36" t="s">
        <v>1</v>
      </c>
      <c r="B4" s="37" t="s">
        <v>23</v>
      </c>
      <c r="C4" s="37"/>
      <c r="D4" s="36" t="s">
        <v>24</v>
      </c>
      <c r="E4" s="38" t="s">
        <v>2</v>
      </c>
      <c r="F4" s="39" t="s">
        <v>3</v>
      </c>
      <c r="G4" s="39"/>
      <c r="H4" s="39" t="s">
        <v>25</v>
      </c>
      <c r="I4" s="39"/>
      <c r="J4" s="36" t="s">
        <v>40</v>
      </c>
      <c r="K4" s="38" t="s">
        <v>41</v>
      </c>
    </row>
    <row r="5" spans="1:11" ht="30.75" customHeight="1" x14ac:dyDescent="0.25">
      <c r="A5" s="40" t="s">
        <v>12</v>
      </c>
      <c r="B5" s="40"/>
      <c r="C5" s="40"/>
      <c r="D5" s="40"/>
      <c r="E5" s="40"/>
      <c r="F5" s="40"/>
      <c r="G5" s="40"/>
      <c r="H5" s="40"/>
      <c r="I5" s="40"/>
      <c r="J5" s="40"/>
      <c r="K5" s="40"/>
    </row>
    <row r="6" spans="1:11" ht="48.75" customHeight="1" x14ac:dyDescent="0.25">
      <c r="A6" s="40" t="s">
        <v>26</v>
      </c>
      <c r="B6" s="41"/>
      <c r="C6" s="41"/>
      <c r="D6" s="41"/>
      <c r="E6" s="41"/>
      <c r="F6" s="41"/>
      <c r="G6" s="41"/>
      <c r="H6" s="41"/>
      <c r="I6" s="41"/>
      <c r="J6" s="41"/>
      <c r="K6" s="41"/>
    </row>
    <row r="7" spans="1:11" ht="58.5" customHeight="1" x14ac:dyDescent="0.25">
      <c r="A7" s="8" t="s">
        <v>27</v>
      </c>
      <c r="B7" s="15" t="s">
        <v>28</v>
      </c>
      <c r="C7" s="15"/>
      <c r="D7" s="16" t="s">
        <v>29</v>
      </c>
      <c r="E7" s="21" t="s">
        <v>10</v>
      </c>
      <c r="F7" s="27">
        <v>20</v>
      </c>
      <c r="G7" s="27"/>
      <c r="H7" s="14"/>
      <c r="I7" s="12"/>
      <c r="J7" s="11">
        <v>0</v>
      </c>
      <c r="K7" s="11">
        <f>H7*J7</f>
        <v>0</v>
      </c>
    </row>
    <row r="8" spans="1:11" ht="58.5" customHeight="1" x14ac:dyDescent="0.25">
      <c r="A8" s="7" t="s">
        <v>30</v>
      </c>
      <c r="B8" s="15" t="s">
        <v>28</v>
      </c>
      <c r="C8" s="15"/>
      <c r="D8" s="9" t="s">
        <v>31</v>
      </c>
      <c r="E8" s="10" t="s">
        <v>10</v>
      </c>
      <c r="F8" s="27">
        <v>20</v>
      </c>
      <c r="G8" s="27"/>
      <c r="H8" s="14"/>
      <c r="I8" s="12"/>
      <c r="J8" s="11">
        <v>0</v>
      </c>
      <c r="K8" s="11">
        <f>H8*J8</f>
        <v>0</v>
      </c>
    </row>
    <row r="9" spans="1:11" ht="58.5" customHeight="1" x14ac:dyDescent="0.25">
      <c r="A9" s="7" t="s">
        <v>32</v>
      </c>
      <c r="B9" s="15" t="s">
        <v>28</v>
      </c>
      <c r="C9" s="15"/>
      <c r="D9" s="9" t="s">
        <v>33</v>
      </c>
      <c r="E9" s="10" t="s">
        <v>10</v>
      </c>
      <c r="F9" s="27">
        <v>25</v>
      </c>
      <c r="G9" s="27"/>
      <c r="H9" s="14"/>
      <c r="I9" s="12"/>
      <c r="J9" s="11">
        <v>0</v>
      </c>
      <c r="K9" s="11">
        <f t="shared" ref="K8:K12" si="0">H9*J9</f>
        <v>0</v>
      </c>
    </row>
    <row r="10" spans="1:11" ht="58.5" customHeight="1" x14ac:dyDescent="0.25">
      <c r="A10" s="8" t="s">
        <v>34</v>
      </c>
      <c r="B10" s="15" t="s">
        <v>28</v>
      </c>
      <c r="C10" s="15"/>
      <c r="D10" s="9" t="s">
        <v>35</v>
      </c>
      <c r="E10" s="10" t="s">
        <v>10</v>
      </c>
      <c r="F10" s="27">
        <v>30</v>
      </c>
      <c r="G10" s="27"/>
      <c r="H10" s="14"/>
      <c r="I10" s="12"/>
      <c r="J10" s="11">
        <v>0</v>
      </c>
      <c r="K10" s="11">
        <f t="shared" si="0"/>
        <v>0</v>
      </c>
    </row>
    <row r="11" spans="1:11" ht="58.5" customHeight="1" x14ac:dyDescent="0.25">
      <c r="A11" s="7" t="s">
        <v>36</v>
      </c>
      <c r="B11" s="15" t="s">
        <v>28</v>
      </c>
      <c r="C11" s="15"/>
      <c r="D11" s="9" t="s">
        <v>37</v>
      </c>
      <c r="E11" s="10" t="s">
        <v>10</v>
      </c>
      <c r="F11" s="27">
        <v>35</v>
      </c>
      <c r="G11" s="27"/>
      <c r="H11" s="14"/>
      <c r="I11" s="12"/>
      <c r="J11" s="11">
        <v>0</v>
      </c>
      <c r="K11" s="11">
        <f t="shared" si="0"/>
        <v>0</v>
      </c>
    </row>
    <row r="12" spans="1:11" ht="58.5" customHeight="1" x14ac:dyDescent="0.25">
      <c r="A12" s="7" t="s">
        <v>38</v>
      </c>
      <c r="B12" s="15" t="s">
        <v>28</v>
      </c>
      <c r="C12" s="15"/>
      <c r="D12" s="9" t="s">
        <v>39</v>
      </c>
      <c r="E12" s="10" t="s">
        <v>10</v>
      </c>
      <c r="F12" s="27">
        <v>50</v>
      </c>
      <c r="G12" s="27"/>
      <c r="H12" s="14"/>
      <c r="I12" s="12"/>
      <c r="J12" s="11">
        <v>0</v>
      </c>
      <c r="K12" s="11">
        <f t="shared" si="0"/>
        <v>0</v>
      </c>
    </row>
    <row r="13" spans="1:11" ht="46.5" customHeight="1" x14ac:dyDescent="0.25">
      <c r="A13" s="17" t="s">
        <v>43</v>
      </c>
      <c r="B13" s="17"/>
      <c r="C13" s="17"/>
      <c r="D13" s="17"/>
      <c r="E13" s="17"/>
      <c r="F13" s="17"/>
      <c r="G13" s="17"/>
      <c r="H13" s="17"/>
      <c r="I13" s="17"/>
      <c r="J13" s="17"/>
      <c r="K13" s="18">
        <f>SUM(K7:K12)</f>
        <v>0</v>
      </c>
    </row>
    <row r="14" spans="1:11" ht="31.5" customHeight="1" x14ac:dyDescent="0.25">
      <c r="A14" s="22" t="s">
        <v>44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49.5" customHeight="1" x14ac:dyDescent="0.25">
      <c r="A15" s="22" t="s">
        <v>45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58.5" customHeight="1" x14ac:dyDescent="0.25">
      <c r="A16" s="19" t="s">
        <v>46</v>
      </c>
      <c r="B16" s="20" t="s">
        <v>28</v>
      </c>
      <c r="C16" s="20"/>
      <c r="D16" s="21" t="s">
        <v>29</v>
      </c>
      <c r="E16" s="10" t="s">
        <v>10</v>
      </c>
      <c r="F16" s="27">
        <v>20</v>
      </c>
      <c r="G16" s="27"/>
      <c r="H16" s="14"/>
      <c r="I16" s="12"/>
      <c r="J16" s="11">
        <v>0</v>
      </c>
      <c r="K16" s="11">
        <f>H16*J16</f>
        <v>0</v>
      </c>
    </row>
    <row r="17" spans="1:11" ht="58.5" customHeight="1" x14ac:dyDescent="0.25">
      <c r="A17" s="13" t="s">
        <v>47</v>
      </c>
      <c r="B17" s="20" t="s">
        <v>28</v>
      </c>
      <c r="C17" s="20"/>
      <c r="D17" s="10" t="s">
        <v>31</v>
      </c>
      <c r="E17" s="10" t="s">
        <v>10</v>
      </c>
      <c r="F17" s="27">
        <v>20</v>
      </c>
      <c r="G17" s="27"/>
      <c r="H17" s="14"/>
      <c r="I17" s="12"/>
      <c r="J17" s="11">
        <v>0</v>
      </c>
      <c r="K17" s="11">
        <f t="shared" ref="K17:K21" si="1">H17*J17</f>
        <v>0</v>
      </c>
    </row>
    <row r="18" spans="1:11" ht="58.5" customHeight="1" x14ac:dyDescent="0.25">
      <c r="A18" s="13" t="s">
        <v>48</v>
      </c>
      <c r="B18" s="20" t="s">
        <v>28</v>
      </c>
      <c r="C18" s="20"/>
      <c r="D18" s="10" t="s">
        <v>33</v>
      </c>
      <c r="E18" s="10" t="s">
        <v>10</v>
      </c>
      <c r="F18" s="27">
        <v>25</v>
      </c>
      <c r="G18" s="27"/>
      <c r="H18" s="14"/>
      <c r="I18" s="12"/>
      <c r="J18" s="11">
        <v>0</v>
      </c>
      <c r="K18" s="11">
        <f t="shared" si="1"/>
        <v>0</v>
      </c>
    </row>
    <row r="19" spans="1:11" ht="58.5" customHeight="1" x14ac:dyDescent="0.25">
      <c r="A19" s="19" t="s">
        <v>49</v>
      </c>
      <c r="B19" s="20" t="s">
        <v>28</v>
      </c>
      <c r="C19" s="20"/>
      <c r="D19" s="10" t="s">
        <v>35</v>
      </c>
      <c r="E19" s="10" t="s">
        <v>10</v>
      </c>
      <c r="F19" s="27">
        <v>30</v>
      </c>
      <c r="G19" s="27"/>
      <c r="H19" s="14"/>
      <c r="I19" s="12"/>
      <c r="J19" s="11">
        <v>0</v>
      </c>
      <c r="K19" s="11">
        <f t="shared" si="1"/>
        <v>0</v>
      </c>
    </row>
    <row r="20" spans="1:11" ht="58.5" customHeight="1" x14ac:dyDescent="0.25">
      <c r="A20" s="13" t="s">
        <v>50</v>
      </c>
      <c r="B20" s="20" t="s">
        <v>28</v>
      </c>
      <c r="C20" s="20"/>
      <c r="D20" s="10" t="s">
        <v>37</v>
      </c>
      <c r="E20" s="10" t="s">
        <v>10</v>
      </c>
      <c r="F20" s="27">
        <v>35</v>
      </c>
      <c r="G20" s="27"/>
      <c r="H20" s="14"/>
      <c r="I20" s="12"/>
      <c r="J20" s="11">
        <v>0</v>
      </c>
      <c r="K20" s="11">
        <f t="shared" si="1"/>
        <v>0</v>
      </c>
    </row>
    <row r="21" spans="1:11" ht="58.5" customHeight="1" x14ac:dyDescent="0.25">
      <c r="A21" s="13" t="s">
        <v>51</v>
      </c>
      <c r="B21" s="20" t="s">
        <v>28</v>
      </c>
      <c r="C21" s="20"/>
      <c r="D21" s="10" t="s">
        <v>39</v>
      </c>
      <c r="E21" s="10" t="s">
        <v>10</v>
      </c>
      <c r="F21" s="27">
        <v>50</v>
      </c>
      <c r="G21" s="27"/>
      <c r="H21" s="14"/>
      <c r="I21" s="12"/>
      <c r="J21" s="11">
        <v>0</v>
      </c>
      <c r="K21" s="11">
        <f t="shared" si="1"/>
        <v>0</v>
      </c>
    </row>
    <row r="22" spans="1:11" ht="46.5" customHeight="1" x14ac:dyDescent="0.25">
      <c r="A22" s="17" t="s">
        <v>52</v>
      </c>
      <c r="B22" s="17"/>
      <c r="C22" s="17"/>
      <c r="D22" s="17"/>
      <c r="E22" s="17"/>
      <c r="F22" s="17"/>
      <c r="G22" s="17"/>
      <c r="H22" s="17"/>
      <c r="I22" s="17"/>
      <c r="J22" s="17"/>
      <c r="K22" s="18">
        <f>SUM(K16:K21)</f>
        <v>0</v>
      </c>
    </row>
    <row r="23" spans="1:11" ht="31.5" customHeight="1" x14ac:dyDescent="0.25">
      <c r="A23" s="22" t="s">
        <v>53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</row>
    <row r="24" spans="1:11" ht="49.5" customHeight="1" x14ac:dyDescent="0.25">
      <c r="A24" s="23" t="s">
        <v>54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pans="1:11" ht="59.25" customHeight="1" x14ac:dyDescent="0.25">
      <c r="A25" s="19" t="s">
        <v>55</v>
      </c>
      <c r="B25" s="20" t="s">
        <v>28</v>
      </c>
      <c r="C25" s="20"/>
      <c r="D25" s="21" t="s">
        <v>29</v>
      </c>
      <c r="E25" s="10" t="s">
        <v>10</v>
      </c>
      <c r="F25" s="27">
        <v>20</v>
      </c>
      <c r="G25" s="27"/>
      <c r="H25" s="14"/>
      <c r="I25" s="12"/>
      <c r="J25" s="11">
        <v>0</v>
      </c>
      <c r="K25" s="11">
        <f>J25*H25</f>
        <v>0</v>
      </c>
    </row>
    <row r="26" spans="1:11" ht="59.25" customHeight="1" x14ac:dyDescent="0.25">
      <c r="A26" s="13" t="s">
        <v>56</v>
      </c>
      <c r="B26" s="20" t="s">
        <v>28</v>
      </c>
      <c r="C26" s="20"/>
      <c r="D26" s="10" t="s">
        <v>31</v>
      </c>
      <c r="E26" s="10" t="s">
        <v>10</v>
      </c>
      <c r="F26" s="27">
        <v>20</v>
      </c>
      <c r="G26" s="27"/>
      <c r="H26" s="14"/>
      <c r="I26" s="12"/>
      <c r="J26" s="11">
        <v>0</v>
      </c>
      <c r="K26" s="11">
        <f t="shared" ref="K26:K30" si="2">J26*H26</f>
        <v>0</v>
      </c>
    </row>
    <row r="27" spans="1:11" ht="59.25" customHeight="1" x14ac:dyDescent="0.25">
      <c r="A27" s="13" t="s">
        <v>57</v>
      </c>
      <c r="B27" s="20" t="s">
        <v>28</v>
      </c>
      <c r="C27" s="20"/>
      <c r="D27" s="10" t="s">
        <v>33</v>
      </c>
      <c r="E27" s="10" t="s">
        <v>10</v>
      </c>
      <c r="F27" s="27">
        <v>25</v>
      </c>
      <c r="G27" s="27"/>
      <c r="H27" s="14"/>
      <c r="I27" s="12"/>
      <c r="J27" s="11">
        <v>0</v>
      </c>
      <c r="K27" s="11">
        <f t="shared" si="2"/>
        <v>0</v>
      </c>
    </row>
    <row r="28" spans="1:11" ht="59.25" customHeight="1" x14ac:dyDescent="0.25">
      <c r="A28" s="19" t="s">
        <v>58</v>
      </c>
      <c r="B28" s="20" t="s">
        <v>28</v>
      </c>
      <c r="C28" s="20"/>
      <c r="D28" s="10" t="s">
        <v>35</v>
      </c>
      <c r="E28" s="10" t="s">
        <v>10</v>
      </c>
      <c r="F28" s="27">
        <v>30</v>
      </c>
      <c r="G28" s="27"/>
      <c r="H28" s="14"/>
      <c r="I28" s="12"/>
      <c r="J28" s="11">
        <v>0</v>
      </c>
      <c r="K28" s="11">
        <f t="shared" si="2"/>
        <v>0</v>
      </c>
    </row>
    <row r="29" spans="1:11" ht="59.25" customHeight="1" x14ac:dyDescent="0.25">
      <c r="A29" s="13" t="s">
        <v>59</v>
      </c>
      <c r="B29" s="20" t="s">
        <v>28</v>
      </c>
      <c r="C29" s="20"/>
      <c r="D29" s="10" t="s">
        <v>37</v>
      </c>
      <c r="E29" s="10" t="s">
        <v>10</v>
      </c>
      <c r="F29" s="27">
        <v>35</v>
      </c>
      <c r="G29" s="27"/>
      <c r="H29" s="14"/>
      <c r="I29" s="12"/>
      <c r="J29" s="11">
        <v>0</v>
      </c>
      <c r="K29" s="11">
        <f t="shared" si="2"/>
        <v>0</v>
      </c>
    </row>
    <row r="30" spans="1:11" ht="59.25" customHeight="1" x14ac:dyDescent="0.25">
      <c r="A30" s="13" t="s">
        <v>60</v>
      </c>
      <c r="B30" s="20" t="s">
        <v>28</v>
      </c>
      <c r="C30" s="20"/>
      <c r="D30" s="10" t="s">
        <v>39</v>
      </c>
      <c r="E30" s="10" t="s">
        <v>10</v>
      </c>
      <c r="F30" s="27">
        <v>50</v>
      </c>
      <c r="G30" s="27"/>
      <c r="H30" s="14"/>
      <c r="I30" s="12"/>
      <c r="J30" s="11">
        <v>0</v>
      </c>
      <c r="K30" s="11">
        <f t="shared" si="2"/>
        <v>0</v>
      </c>
    </row>
    <row r="31" spans="1:11" ht="46.5" customHeight="1" x14ac:dyDescent="0.25">
      <c r="A31" s="17" t="s">
        <v>61</v>
      </c>
      <c r="B31" s="17"/>
      <c r="C31" s="17"/>
      <c r="D31" s="17"/>
      <c r="E31" s="17"/>
      <c r="F31" s="17"/>
      <c r="G31" s="17"/>
      <c r="H31" s="17"/>
      <c r="I31" s="17"/>
      <c r="J31" s="17"/>
      <c r="K31" s="18">
        <f>SUM(K25:K30)</f>
        <v>0</v>
      </c>
    </row>
    <row r="32" spans="1:11" ht="30.75" customHeight="1" x14ac:dyDescent="0.25">
      <c r="A32" s="22" t="s">
        <v>62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</row>
    <row r="33" spans="1:11" ht="48" customHeight="1" x14ac:dyDescent="0.25">
      <c r="A33" s="22" t="s">
        <v>63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spans="1:11" ht="59.25" customHeight="1" x14ac:dyDescent="0.25">
      <c r="A34" s="19" t="s">
        <v>64</v>
      </c>
      <c r="B34" s="20" t="s">
        <v>28</v>
      </c>
      <c r="C34" s="20"/>
      <c r="D34" s="21" t="s">
        <v>29</v>
      </c>
      <c r="E34" s="10" t="s">
        <v>10</v>
      </c>
      <c r="F34" s="27">
        <v>20</v>
      </c>
      <c r="G34" s="27"/>
      <c r="H34" s="14"/>
      <c r="I34" s="12"/>
      <c r="J34" s="11">
        <v>0</v>
      </c>
      <c r="K34" s="11">
        <f>J34*H34</f>
        <v>0</v>
      </c>
    </row>
    <row r="35" spans="1:11" ht="59.25" customHeight="1" x14ac:dyDescent="0.25">
      <c r="A35" s="13" t="s">
        <v>65</v>
      </c>
      <c r="B35" s="20" t="s">
        <v>28</v>
      </c>
      <c r="C35" s="20"/>
      <c r="D35" s="10" t="s">
        <v>31</v>
      </c>
      <c r="E35" s="10" t="s">
        <v>10</v>
      </c>
      <c r="F35" s="27">
        <v>20</v>
      </c>
      <c r="G35" s="27"/>
      <c r="H35" s="14"/>
      <c r="I35" s="12"/>
      <c r="J35" s="11">
        <v>0</v>
      </c>
      <c r="K35" s="11">
        <f t="shared" ref="K35:K39" si="3">J35*H35</f>
        <v>0</v>
      </c>
    </row>
    <row r="36" spans="1:11" ht="59.25" customHeight="1" x14ac:dyDescent="0.25">
      <c r="A36" s="13" t="s">
        <v>66</v>
      </c>
      <c r="B36" s="20" t="s">
        <v>28</v>
      </c>
      <c r="C36" s="20"/>
      <c r="D36" s="10" t="s">
        <v>33</v>
      </c>
      <c r="E36" s="10" t="s">
        <v>10</v>
      </c>
      <c r="F36" s="27">
        <v>25</v>
      </c>
      <c r="G36" s="27"/>
      <c r="H36" s="14"/>
      <c r="I36" s="12"/>
      <c r="J36" s="11">
        <v>0</v>
      </c>
      <c r="K36" s="11">
        <f t="shared" si="3"/>
        <v>0</v>
      </c>
    </row>
    <row r="37" spans="1:11" ht="59.25" customHeight="1" x14ac:dyDescent="0.25">
      <c r="A37" s="19" t="s">
        <v>67</v>
      </c>
      <c r="B37" s="20" t="s">
        <v>28</v>
      </c>
      <c r="C37" s="20"/>
      <c r="D37" s="10" t="s">
        <v>35</v>
      </c>
      <c r="E37" s="10" t="s">
        <v>10</v>
      </c>
      <c r="F37" s="27">
        <v>30</v>
      </c>
      <c r="G37" s="27"/>
      <c r="H37" s="14"/>
      <c r="I37" s="12"/>
      <c r="J37" s="11">
        <v>0</v>
      </c>
      <c r="K37" s="11">
        <f t="shared" si="3"/>
        <v>0</v>
      </c>
    </row>
    <row r="38" spans="1:11" ht="59.25" customHeight="1" x14ac:dyDescent="0.25">
      <c r="A38" s="13" t="s">
        <v>68</v>
      </c>
      <c r="B38" s="20" t="s">
        <v>28</v>
      </c>
      <c r="C38" s="20"/>
      <c r="D38" s="10" t="s">
        <v>37</v>
      </c>
      <c r="E38" s="10" t="s">
        <v>10</v>
      </c>
      <c r="F38" s="27">
        <v>35</v>
      </c>
      <c r="G38" s="27"/>
      <c r="H38" s="14"/>
      <c r="I38" s="12"/>
      <c r="J38" s="11">
        <v>0</v>
      </c>
      <c r="K38" s="11">
        <f t="shared" si="3"/>
        <v>0</v>
      </c>
    </row>
    <row r="39" spans="1:11" ht="59.25" customHeight="1" x14ac:dyDescent="0.25">
      <c r="A39" s="13" t="s">
        <v>69</v>
      </c>
      <c r="B39" s="20" t="s">
        <v>28</v>
      </c>
      <c r="C39" s="20"/>
      <c r="D39" s="10" t="s">
        <v>39</v>
      </c>
      <c r="E39" s="10" t="s">
        <v>10</v>
      </c>
      <c r="F39" s="27">
        <v>50</v>
      </c>
      <c r="G39" s="27"/>
      <c r="H39" s="14"/>
      <c r="I39" s="12"/>
      <c r="J39" s="11">
        <v>0</v>
      </c>
      <c r="K39" s="11">
        <f t="shared" si="3"/>
        <v>0</v>
      </c>
    </row>
    <row r="40" spans="1:11" ht="47.25" customHeight="1" x14ac:dyDescent="0.25">
      <c r="A40" s="17" t="s">
        <v>78</v>
      </c>
      <c r="B40" s="17"/>
      <c r="C40" s="17"/>
      <c r="D40" s="17"/>
      <c r="E40" s="17"/>
      <c r="F40" s="17"/>
      <c r="G40" s="17"/>
      <c r="H40" s="17"/>
      <c r="I40" s="17"/>
      <c r="J40" s="17"/>
      <c r="K40" s="18">
        <f>SUM(K34:K39)</f>
        <v>0</v>
      </c>
    </row>
    <row r="41" spans="1:11" ht="31.5" customHeight="1" x14ac:dyDescent="0.25">
      <c r="A41" s="22" t="s">
        <v>70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</row>
    <row r="42" spans="1:11" ht="46.5" customHeight="1" x14ac:dyDescent="0.25">
      <c r="A42" s="22" t="s">
        <v>71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</row>
    <row r="43" spans="1:11" ht="51" customHeight="1" x14ac:dyDescent="0.25">
      <c r="A43" s="19" t="s">
        <v>72</v>
      </c>
      <c r="B43" s="20" t="s">
        <v>28</v>
      </c>
      <c r="C43" s="20"/>
      <c r="D43" s="21" t="s">
        <v>29</v>
      </c>
      <c r="E43" s="10" t="s">
        <v>10</v>
      </c>
      <c r="F43" s="27">
        <v>20</v>
      </c>
      <c r="G43" s="27"/>
      <c r="H43" s="14"/>
      <c r="I43" s="12"/>
      <c r="J43" s="11">
        <v>0</v>
      </c>
      <c r="K43" s="11">
        <f>J43*H43</f>
        <v>0</v>
      </c>
    </row>
    <row r="44" spans="1:11" ht="51" customHeight="1" x14ac:dyDescent="0.25">
      <c r="A44" s="13" t="s">
        <v>73</v>
      </c>
      <c r="B44" s="20" t="s">
        <v>28</v>
      </c>
      <c r="C44" s="20"/>
      <c r="D44" s="10" t="s">
        <v>31</v>
      </c>
      <c r="E44" s="10" t="s">
        <v>10</v>
      </c>
      <c r="F44" s="27">
        <v>20</v>
      </c>
      <c r="G44" s="27"/>
      <c r="H44" s="14"/>
      <c r="I44" s="12"/>
      <c r="J44" s="11">
        <v>0</v>
      </c>
      <c r="K44" s="11">
        <f t="shared" ref="K44:K48" si="4">J44*H44</f>
        <v>0</v>
      </c>
    </row>
    <row r="45" spans="1:11" ht="51" customHeight="1" x14ac:dyDescent="0.25">
      <c r="A45" s="13" t="s">
        <v>74</v>
      </c>
      <c r="B45" s="20" t="s">
        <v>28</v>
      </c>
      <c r="C45" s="20"/>
      <c r="D45" s="10" t="s">
        <v>33</v>
      </c>
      <c r="E45" s="10" t="s">
        <v>10</v>
      </c>
      <c r="F45" s="27">
        <v>25</v>
      </c>
      <c r="G45" s="27"/>
      <c r="H45" s="14"/>
      <c r="I45" s="12"/>
      <c r="J45" s="11">
        <v>0</v>
      </c>
      <c r="K45" s="11">
        <f t="shared" si="4"/>
        <v>0</v>
      </c>
    </row>
    <row r="46" spans="1:11" ht="51" customHeight="1" x14ac:dyDescent="0.25">
      <c r="A46" s="19" t="s">
        <v>75</v>
      </c>
      <c r="B46" s="20" t="s">
        <v>28</v>
      </c>
      <c r="C46" s="20"/>
      <c r="D46" s="10" t="s">
        <v>35</v>
      </c>
      <c r="E46" s="10" t="s">
        <v>10</v>
      </c>
      <c r="F46" s="27">
        <v>30</v>
      </c>
      <c r="G46" s="27"/>
      <c r="H46" s="14"/>
      <c r="I46" s="12"/>
      <c r="J46" s="11">
        <v>0</v>
      </c>
      <c r="K46" s="11">
        <f t="shared" si="4"/>
        <v>0</v>
      </c>
    </row>
    <row r="47" spans="1:11" ht="51" customHeight="1" x14ac:dyDescent="0.25">
      <c r="A47" s="13" t="s">
        <v>76</v>
      </c>
      <c r="B47" s="20" t="s">
        <v>28</v>
      </c>
      <c r="C47" s="20"/>
      <c r="D47" s="10" t="s">
        <v>37</v>
      </c>
      <c r="E47" s="10" t="s">
        <v>10</v>
      </c>
      <c r="F47" s="27">
        <v>35</v>
      </c>
      <c r="G47" s="27"/>
      <c r="H47" s="14"/>
      <c r="I47" s="12"/>
      <c r="J47" s="11">
        <v>0</v>
      </c>
      <c r="K47" s="11">
        <f t="shared" si="4"/>
        <v>0</v>
      </c>
    </row>
    <row r="48" spans="1:11" ht="51" customHeight="1" x14ac:dyDescent="0.25">
      <c r="A48" s="13" t="s">
        <v>77</v>
      </c>
      <c r="B48" s="20" t="s">
        <v>28</v>
      </c>
      <c r="C48" s="20"/>
      <c r="D48" s="10" t="s">
        <v>39</v>
      </c>
      <c r="E48" s="10" t="s">
        <v>10</v>
      </c>
      <c r="F48" s="27">
        <v>50</v>
      </c>
      <c r="G48" s="27"/>
      <c r="H48" s="14"/>
      <c r="I48" s="12"/>
      <c r="J48" s="11">
        <v>0</v>
      </c>
      <c r="K48" s="11">
        <f t="shared" si="4"/>
        <v>0</v>
      </c>
    </row>
    <row r="49" spans="1:11" ht="44.25" customHeight="1" x14ac:dyDescent="0.25">
      <c r="A49" s="17" t="s">
        <v>79</v>
      </c>
      <c r="B49" s="17"/>
      <c r="C49" s="17"/>
      <c r="D49" s="17"/>
      <c r="E49" s="17"/>
      <c r="F49" s="17"/>
      <c r="G49" s="17"/>
      <c r="H49" s="17"/>
      <c r="I49" s="17"/>
      <c r="J49" s="17"/>
      <c r="K49" s="18">
        <f>SUM(K43:K48)</f>
        <v>0</v>
      </c>
    </row>
    <row r="50" spans="1:11" ht="34.5" customHeight="1" x14ac:dyDescent="0.25">
      <c r="A50" s="24" t="s">
        <v>80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ht="50.25" customHeight="1" x14ac:dyDescent="0.25">
      <c r="A51" s="26" t="s">
        <v>26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</row>
    <row r="52" spans="1:11" ht="55.5" customHeight="1" x14ac:dyDescent="0.25">
      <c r="A52" s="19" t="s">
        <v>81</v>
      </c>
      <c r="B52" s="27" t="s">
        <v>82</v>
      </c>
      <c r="C52" s="27"/>
      <c r="D52" s="28" t="s">
        <v>83</v>
      </c>
      <c r="E52" s="10" t="s">
        <v>10</v>
      </c>
      <c r="F52" s="27">
        <v>5</v>
      </c>
      <c r="G52" s="27"/>
      <c r="H52" s="14"/>
      <c r="I52" s="12"/>
      <c r="J52" s="11">
        <v>0</v>
      </c>
      <c r="K52" s="29">
        <f t="shared" ref="K52:K58" si="5">J52*H52</f>
        <v>0</v>
      </c>
    </row>
    <row r="53" spans="1:11" ht="55.5" customHeight="1" x14ac:dyDescent="0.25">
      <c r="A53" s="13" t="s">
        <v>84</v>
      </c>
      <c r="B53" s="27" t="s">
        <v>82</v>
      </c>
      <c r="C53" s="27"/>
      <c r="D53" s="28" t="s">
        <v>85</v>
      </c>
      <c r="E53" s="10" t="s">
        <v>10</v>
      </c>
      <c r="F53" s="27">
        <v>10</v>
      </c>
      <c r="G53" s="27"/>
      <c r="H53" s="14"/>
      <c r="I53" s="12"/>
      <c r="J53" s="11">
        <v>0</v>
      </c>
      <c r="K53" s="29">
        <f t="shared" si="5"/>
        <v>0</v>
      </c>
    </row>
    <row r="54" spans="1:11" ht="55.5" customHeight="1" x14ac:dyDescent="0.25">
      <c r="A54" s="13" t="s">
        <v>86</v>
      </c>
      <c r="B54" s="27" t="s">
        <v>82</v>
      </c>
      <c r="C54" s="27"/>
      <c r="D54" s="28" t="s">
        <v>87</v>
      </c>
      <c r="E54" s="10" t="s">
        <v>10</v>
      </c>
      <c r="F54" s="27">
        <v>15</v>
      </c>
      <c r="G54" s="27"/>
      <c r="H54" s="14"/>
      <c r="I54" s="12"/>
      <c r="J54" s="11">
        <v>0</v>
      </c>
      <c r="K54" s="29">
        <f t="shared" si="5"/>
        <v>0</v>
      </c>
    </row>
    <row r="55" spans="1:11" ht="55.5" customHeight="1" x14ac:dyDescent="0.25">
      <c r="A55" s="19" t="s">
        <v>88</v>
      </c>
      <c r="B55" s="27" t="s">
        <v>82</v>
      </c>
      <c r="C55" s="27"/>
      <c r="D55" s="28" t="s">
        <v>89</v>
      </c>
      <c r="E55" s="10" t="s">
        <v>10</v>
      </c>
      <c r="F55" s="27">
        <v>20</v>
      </c>
      <c r="G55" s="27"/>
      <c r="H55" s="14"/>
      <c r="I55" s="12"/>
      <c r="J55" s="11">
        <v>0</v>
      </c>
      <c r="K55" s="29">
        <f t="shared" si="5"/>
        <v>0</v>
      </c>
    </row>
    <row r="56" spans="1:11" ht="55.5" customHeight="1" x14ac:dyDescent="0.25">
      <c r="A56" s="13" t="s">
        <v>90</v>
      </c>
      <c r="B56" s="27" t="s">
        <v>82</v>
      </c>
      <c r="C56" s="27"/>
      <c r="D56" s="28" t="s">
        <v>91</v>
      </c>
      <c r="E56" s="10" t="s">
        <v>10</v>
      </c>
      <c r="F56" s="27">
        <v>25</v>
      </c>
      <c r="G56" s="27"/>
      <c r="H56" s="14"/>
      <c r="I56" s="12"/>
      <c r="J56" s="11">
        <v>0</v>
      </c>
      <c r="K56" s="29">
        <f t="shared" si="5"/>
        <v>0</v>
      </c>
    </row>
    <row r="57" spans="1:11" ht="55.5" customHeight="1" x14ac:dyDescent="0.25">
      <c r="A57" s="13" t="s">
        <v>92</v>
      </c>
      <c r="B57" s="27" t="s">
        <v>82</v>
      </c>
      <c r="C57" s="27"/>
      <c r="D57" s="28" t="s">
        <v>93</v>
      </c>
      <c r="E57" s="10" t="s">
        <v>10</v>
      </c>
      <c r="F57" s="27">
        <v>30</v>
      </c>
      <c r="G57" s="27"/>
      <c r="H57" s="14"/>
      <c r="I57" s="12"/>
      <c r="J57" s="11">
        <v>0</v>
      </c>
      <c r="K57" s="29">
        <f t="shared" si="5"/>
        <v>0</v>
      </c>
    </row>
    <row r="58" spans="1:11" ht="55.5" customHeight="1" x14ac:dyDescent="0.25">
      <c r="A58" s="13" t="s">
        <v>94</v>
      </c>
      <c r="B58" s="27" t="s">
        <v>82</v>
      </c>
      <c r="C58" s="27"/>
      <c r="D58" s="28" t="s">
        <v>95</v>
      </c>
      <c r="E58" s="10" t="s">
        <v>10</v>
      </c>
      <c r="F58" s="27">
        <v>35</v>
      </c>
      <c r="G58" s="27"/>
      <c r="H58" s="14"/>
      <c r="I58" s="12"/>
      <c r="J58" s="11">
        <v>0</v>
      </c>
      <c r="K58" s="29">
        <f t="shared" si="5"/>
        <v>0</v>
      </c>
    </row>
    <row r="59" spans="1:11" ht="45.75" customHeight="1" x14ac:dyDescent="0.25">
      <c r="A59" s="17" t="s">
        <v>42</v>
      </c>
      <c r="B59" s="17"/>
      <c r="C59" s="17"/>
      <c r="D59" s="17"/>
      <c r="E59" s="17"/>
      <c r="F59" s="17"/>
      <c r="G59" s="17"/>
      <c r="H59" s="17"/>
      <c r="I59" s="17"/>
      <c r="J59" s="17"/>
      <c r="K59" s="18">
        <f>SUM(K52:K58)</f>
        <v>0</v>
      </c>
    </row>
    <row r="60" spans="1:11" ht="33" customHeight="1" x14ac:dyDescent="0.25">
      <c r="A60" s="24" t="s">
        <v>96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ht="45" customHeight="1" x14ac:dyDescent="0.25">
      <c r="A61" s="24" t="s">
        <v>45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ht="48" customHeight="1" x14ac:dyDescent="0.25">
      <c r="A62" s="19" t="s">
        <v>97</v>
      </c>
      <c r="B62" s="27" t="s">
        <v>82</v>
      </c>
      <c r="C62" s="27"/>
      <c r="D62" s="28" t="s">
        <v>83</v>
      </c>
      <c r="E62" s="10" t="s">
        <v>10</v>
      </c>
      <c r="F62" s="27">
        <v>5</v>
      </c>
      <c r="G62" s="27"/>
      <c r="H62" s="14"/>
      <c r="I62" s="12"/>
      <c r="J62" s="11">
        <v>0</v>
      </c>
      <c r="K62" s="29">
        <f t="shared" ref="K62:K68" si="6">J62*H62</f>
        <v>0</v>
      </c>
    </row>
    <row r="63" spans="1:11" ht="48" customHeight="1" x14ac:dyDescent="0.25">
      <c r="A63" s="13" t="s">
        <v>98</v>
      </c>
      <c r="B63" s="27" t="s">
        <v>82</v>
      </c>
      <c r="C63" s="27"/>
      <c r="D63" s="28" t="s">
        <v>85</v>
      </c>
      <c r="E63" s="10" t="s">
        <v>10</v>
      </c>
      <c r="F63" s="27">
        <v>10</v>
      </c>
      <c r="G63" s="27"/>
      <c r="H63" s="14"/>
      <c r="I63" s="12"/>
      <c r="J63" s="11">
        <v>0</v>
      </c>
      <c r="K63" s="29">
        <f t="shared" si="6"/>
        <v>0</v>
      </c>
    </row>
    <row r="64" spans="1:11" ht="48" customHeight="1" x14ac:dyDescent="0.25">
      <c r="A64" s="13" t="s">
        <v>99</v>
      </c>
      <c r="B64" s="27" t="s">
        <v>82</v>
      </c>
      <c r="C64" s="27"/>
      <c r="D64" s="28" t="s">
        <v>87</v>
      </c>
      <c r="E64" s="10" t="s">
        <v>10</v>
      </c>
      <c r="F64" s="27">
        <v>15</v>
      </c>
      <c r="G64" s="27"/>
      <c r="H64" s="14"/>
      <c r="I64" s="12"/>
      <c r="J64" s="11">
        <v>0</v>
      </c>
      <c r="K64" s="29">
        <f t="shared" si="6"/>
        <v>0</v>
      </c>
    </row>
    <row r="65" spans="1:11" ht="48" customHeight="1" x14ac:dyDescent="0.25">
      <c r="A65" s="19" t="s">
        <v>100</v>
      </c>
      <c r="B65" s="27" t="s">
        <v>82</v>
      </c>
      <c r="C65" s="27"/>
      <c r="D65" s="28" t="s">
        <v>89</v>
      </c>
      <c r="E65" s="10" t="s">
        <v>10</v>
      </c>
      <c r="F65" s="27">
        <v>20</v>
      </c>
      <c r="G65" s="27"/>
      <c r="H65" s="14"/>
      <c r="I65" s="12"/>
      <c r="J65" s="11">
        <v>0</v>
      </c>
      <c r="K65" s="29">
        <f t="shared" si="6"/>
        <v>0</v>
      </c>
    </row>
    <row r="66" spans="1:11" ht="48" customHeight="1" x14ac:dyDescent="0.25">
      <c r="A66" s="13" t="s">
        <v>101</v>
      </c>
      <c r="B66" s="27" t="s">
        <v>82</v>
      </c>
      <c r="C66" s="27"/>
      <c r="D66" s="28" t="s">
        <v>91</v>
      </c>
      <c r="E66" s="10" t="s">
        <v>10</v>
      </c>
      <c r="F66" s="27">
        <v>25</v>
      </c>
      <c r="G66" s="27"/>
      <c r="H66" s="14"/>
      <c r="I66" s="12"/>
      <c r="J66" s="11">
        <v>0</v>
      </c>
      <c r="K66" s="29">
        <f t="shared" si="6"/>
        <v>0</v>
      </c>
    </row>
    <row r="67" spans="1:11" ht="48" customHeight="1" x14ac:dyDescent="0.25">
      <c r="A67" s="13" t="s">
        <v>102</v>
      </c>
      <c r="B67" s="27" t="s">
        <v>82</v>
      </c>
      <c r="C67" s="27"/>
      <c r="D67" s="28" t="s">
        <v>93</v>
      </c>
      <c r="E67" s="10" t="s">
        <v>10</v>
      </c>
      <c r="F67" s="27">
        <v>30</v>
      </c>
      <c r="G67" s="27"/>
      <c r="H67" s="14"/>
      <c r="I67" s="12"/>
      <c r="J67" s="11">
        <v>0</v>
      </c>
      <c r="K67" s="29">
        <f t="shared" si="6"/>
        <v>0</v>
      </c>
    </row>
    <row r="68" spans="1:11" ht="48" customHeight="1" x14ac:dyDescent="0.25">
      <c r="A68" s="13" t="s">
        <v>103</v>
      </c>
      <c r="B68" s="27" t="s">
        <v>82</v>
      </c>
      <c r="C68" s="27"/>
      <c r="D68" s="28" t="s">
        <v>95</v>
      </c>
      <c r="E68" s="10" t="s">
        <v>10</v>
      </c>
      <c r="F68" s="27">
        <v>35</v>
      </c>
      <c r="G68" s="27"/>
      <c r="H68" s="14"/>
      <c r="I68" s="12"/>
      <c r="J68" s="11">
        <v>0</v>
      </c>
      <c r="K68" s="29">
        <f t="shared" si="6"/>
        <v>0</v>
      </c>
    </row>
    <row r="69" spans="1:11" ht="43.5" customHeight="1" x14ac:dyDescent="0.25">
      <c r="A69" s="17" t="s">
        <v>104</v>
      </c>
      <c r="B69" s="17"/>
      <c r="C69" s="17"/>
      <c r="D69" s="17"/>
      <c r="E69" s="17"/>
      <c r="F69" s="17"/>
      <c r="G69" s="17"/>
      <c r="H69" s="17"/>
      <c r="I69" s="17"/>
      <c r="J69" s="17"/>
      <c r="K69" s="18">
        <f>SUM(K62:K68)</f>
        <v>0</v>
      </c>
    </row>
    <row r="70" spans="1:11" ht="32.25" customHeight="1" x14ac:dyDescent="0.25">
      <c r="A70" s="24" t="s">
        <v>105</v>
      </c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ht="47.25" customHeight="1" x14ac:dyDescent="0.25">
      <c r="A71" s="24" t="s">
        <v>106</v>
      </c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ht="51" customHeight="1" x14ac:dyDescent="0.25">
      <c r="A72" s="8" t="s">
        <v>107</v>
      </c>
      <c r="B72" s="27" t="s">
        <v>82</v>
      </c>
      <c r="C72" s="27"/>
      <c r="D72" s="28" t="s">
        <v>83</v>
      </c>
      <c r="E72" s="10" t="s">
        <v>10</v>
      </c>
      <c r="F72" s="27">
        <v>5</v>
      </c>
      <c r="G72" s="27"/>
      <c r="H72" s="14"/>
      <c r="I72" s="12"/>
      <c r="J72" s="11">
        <v>0</v>
      </c>
      <c r="K72" s="29">
        <f t="shared" ref="K72:K78" si="7">J72*H72</f>
        <v>0</v>
      </c>
    </row>
    <row r="73" spans="1:11" ht="51" customHeight="1" x14ac:dyDescent="0.25">
      <c r="A73" s="7" t="s">
        <v>108</v>
      </c>
      <c r="B73" s="27" t="s">
        <v>82</v>
      </c>
      <c r="C73" s="27"/>
      <c r="D73" s="28" t="s">
        <v>85</v>
      </c>
      <c r="E73" s="10" t="s">
        <v>10</v>
      </c>
      <c r="F73" s="27">
        <v>10</v>
      </c>
      <c r="G73" s="27"/>
      <c r="H73" s="14"/>
      <c r="I73" s="12"/>
      <c r="J73" s="11">
        <v>0</v>
      </c>
      <c r="K73" s="29">
        <f t="shared" si="7"/>
        <v>0</v>
      </c>
    </row>
    <row r="74" spans="1:11" ht="51" customHeight="1" x14ac:dyDescent="0.25">
      <c r="A74" s="7" t="s">
        <v>109</v>
      </c>
      <c r="B74" s="27" t="s">
        <v>82</v>
      </c>
      <c r="C74" s="27"/>
      <c r="D74" s="28" t="s">
        <v>87</v>
      </c>
      <c r="E74" s="10" t="s">
        <v>10</v>
      </c>
      <c r="F74" s="27">
        <v>15</v>
      </c>
      <c r="G74" s="27"/>
      <c r="H74" s="14"/>
      <c r="I74" s="12"/>
      <c r="J74" s="11">
        <v>0</v>
      </c>
      <c r="K74" s="29">
        <f t="shared" si="7"/>
        <v>0</v>
      </c>
    </row>
    <row r="75" spans="1:11" ht="51" customHeight="1" x14ac:dyDescent="0.25">
      <c r="A75" s="8" t="s">
        <v>110</v>
      </c>
      <c r="B75" s="27" t="s">
        <v>82</v>
      </c>
      <c r="C75" s="27"/>
      <c r="D75" s="28" t="s">
        <v>89</v>
      </c>
      <c r="E75" s="10" t="s">
        <v>10</v>
      </c>
      <c r="F75" s="27">
        <v>20</v>
      </c>
      <c r="G75" s="27"/>
      <c r="H75" s="14"/>
      <c r="I75" s="12"/>
      <c r="J75" s="11">
        <v>0</v>
      </c>
      <c r="K75" s="29">
        <f t="shared" si="7"/>
        <v>0</v>
      </c>
    </row>
    <row r="76" spans="1:11" ht="51" customHeight="1" x14ac:dyDescent="0.25">
      <c r="A76" s="7" t="s">
        <v>111</v>
      </c>
      <c r="B76" s="27" t="s">
        <v>82</v>
      </c>
      <c r="C76" s="27"/>
      <c r="D76" s="28" t="s">
        <v>91</v>
      </c>
      <c r="E76" s="10" t="s">
        <v>10</v>
      </c>
      <c r="F76" s="27">
        <v>25</v>
      </c>
      <c r="G76" s="27"/>
      <c r="H76" s="14"/>
      <c r="I76" s="12"/>
      <c r="J76" s="11">
        <v>0</v>
      </c>
      <c r="K76" s="29">
        <f t="shared" si="7"/>
        <v>0</v>
      </c>
    </row>
    <row r="77" spans="1:11" ht="51" customHeight="1" x14ac:dyDescent="0.25">
      <c r="A77" s="7" t="s">
        <v>112</v>
      </c>
      <c r="B77" s="27" t="s">
        <v>82</v>
      </c>
      <c r="C77" s="27"/>
      <c r="D77" s="28" t="s">
        <v>93</v>
      </c>
      <c r="E77" s="10" t="s">
        <v>10</v>
      </c>
      <c r="F77" s="27">
        <v>30</v>
      </c>
      <c r="G77" s="27"/>
      <c r="H77" s="14"/>
      <c r="I77" s="12"/>
      <c r="J77" s="11">
        <v>0</v>
      </c>
      <c r="K77" s="29">
        <f t="shared" si="7"/>
        <v>0</v>
      </c>
    </row>
    <row r="78" spans="1:11" ht="51" customHeight="1" x14ac:dyDescent="0.25">
      <c r="A78" s="7" t="s">
        <v>113</v>
      </c>
      <c r="B78" s="27" t="s">
        <v>82</v>
      </c>
      <c r="C78" s="27"/>
      <c r="D78" s="28" t="s">
        <v>95</v>
      </c>
      <c r="E78" s="10" t="s">
        <v>10</v>
      </c>
      <c r="F78" s="27">
        <v>35</v>
      </c>
      <c r="G78" s="27"/>
      <c r="H78" s="14"/>
      <c r="I78" s="12"/>
      <c r="J78" s="11">
        <v>0</v>
      </c>
      <c r="K78" s="29">
        <f t="shared" si="7"/>
        <v>0</v>
      </c>
    </row>
    <row r="79" spans="1:11" ht="44.25" customHeight="1" x14ac:dyDescent="0.25">
      <c r="A79" s="17" t="s">
        <v>114</v>
      </c>
      <c r="B79" s="17"/>
      <c r="C79" s="17"/>
      <c r="D79" s="17"/>
      <c r="E79" s="17"/>
      <c r="F79" s="17"/>
      <c r="G79" s="17"/>
      <c r="H79" s="17"/>
      <c r="I79" s="17"/>
      <c r="J79" s="17"/>
      <c r="K79" s="18">
        <f>SUM(K72:K78)</f>
        <v>0</v>
      </c>
    </row>
    <row r="80" spans="1:11" ht="30.75" customHeight="1" x14ac:dyDescent="0.25">
      <c r="A80" s="24" t="s">
        <v>115</v>
      </c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ht="48" customHeight="1" x14ac:dyDescent="0.25">
      <c r="A81" s="24" t="s">
        <v>116</v>
      </c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ht="49.5" customHeight="1" x14ac:dyDescent="0.25">
      <c r="A82" s="19" t="s">
        <v>117</v>
      </c>
      <c r="B82" s="27" t="s">
        <v>82</v>
      </c>
      <c r="C82" s="27"/>
      <c r="D82" s="28" t="s">
        <v>83</v>
      </c>
      <c r="E82" s="10" t="s">
        <v>10</v>
      </c>
      <c r="F82" s="27">
        <v>5</v>
      </c>
      <c r="G82" s="27"/>
      <c r="H82" s="14"/>
      <c r="I82" s="12"/>
      <c r="J82" s="11">
        <v>0</v>
      </c>
      <c r="K82" s="11">
        <f>J82*H82</f>
        <v>0</v>
      </c>
    </row>
    <row r="83" spans="1:11" ht="49.5" customHeight="1" x14ac:dyDescent="0.25">
      <c r="A83" s="13" t="s">
        <v>118</v>
      </c>
      <c r="B83" s="27" t="s">
        <v>82</v>
      </c>
      <c r="C83" s="27"/>
      <c r="D83" s="28" t="s">
        <v>85</v>
      </c>
      <c r="E83" s="10" t="s">
        <v>10</v>
      </c>
      <c r="F83" s="27">
        <v>10</v>
      </c>
      <c r="G83" s="27"/>
      <c r="H83" s="14"/>
      <c r="I83" s="12"/>
      <c r="J83" s="11">
        <v>0</v>
      </c>
      <c r="K83" s="11">
        <f t="shared" ref="K83:K88" si="8">J83*H83</f>
        <v>0</v>
      </c>
    </row>
    <row r="84" spans="1:11" ht="49.5" customHeight="1" x14ac:dyDescent="0.25">
      <c r="A84" s="13" t="s">
        <v>119</v>
      </c>
      <c r="B84" s="27" t="s">
        <v>82</v>
      </c>
      <c r="C84" s="27"/>
      <c r="D84" s="28" t="s">
        <v>87</v>
      </c>
      <c r="E84" s="10" t="s">
        <v>10</v>
      </c>
      <c r="F84" s="27">
        <v>15</v>
      </c>
      <c r="G84" s="27"/>
      <c r="H84" s="14"/>
      <c r="I84" s="12"/>
      <c r="J84" s="11">
        <v>0</v>
      </c>
      <c r="K84" s="11">
        <f t="shared" si="8"/>
        <v>0</v>
      </c>
    </row>
    <row r="85" spans="1:11" ht="49.5" customHeight="1" x14ac:dyDescent="0.25">
      <c r="A85" s="19" t="s">
        <v>120</v>
      </c>
      <c r="B85" s="27" t="s">
        <v>82</v>
      </c>
      <c r="C85" s="27"/>
      <c r="D85" s="28" t="s">
        <v>89</v>
      </c>
      <c r="E85" s="10" t="s">
        <v>10</v>
      </c>
      <c r="F85" s="27">
        <v>20</v>
      </c>
      <c r="G85" s="27"/>
      <c r="H85" s="14"/>
      <c r="I85" s="12"/>
      <c r="J85" s="11">
        <v>0</v>
      </c>
      <c r="K85" s="11">
        <f t="shared" si="8"/>
        <v>0</v>
      </c>
    </row>
    <row r="86" spans="1:11" ht="49.5" customHeight="1" x14ac:dyDescent="0.25">
      <c r="A86" s="13" t="s">
        <v>121</v>
      </c>
      <c r="B86" s="27" t="s">
        <v>82</v>
      </c>
      <c r="C86" s="27"/>
      <c r="D86" s="28" t="s">
        <v>91</v>
      </c>
      <c r="E86" s="10" t="s">
        <v>10</v>
      </c>
      <c r="F86" s="27">
        <v>25</v>
      </c>
      <c r="G86" s="27"/>
      <c r="H86" s="14"/>
      <c r="I86" s="12"/>
      <c r="J86" s="11">
        <v>0</v>
      </c>
      <c r="K86" s="11">
        <f t="shared" si="8"/>
        <v>0</v>
      </c>
    </row>
    <row r="87" spans="1:11" ht="49.5" customHeight="1" x14ac:dyDescent="0.25">
      <c r="A87" s="13" t="s">
        <v>122</v>
      </c>
      <c r="B87" s="27" t="s">
        <v>82</v>
      </c>
      <c r="C87" s="27"/>
      <c r="D87" s="28" t="s">
        <v>93</v>
      </c>
      <c r="E87" s="10" t="s">
        <v>10</v>
      </c>
      <c r="F87" s="27">
        <v>30</v>
      </c>
      <c r="G87" s="27"/>
      <c r="H87" s="14"/>
      <c r="I87" s="12"/>
      <c r="J87" s="11">
        <v>0</v>
      </c>
      <c r="K87" s="11">
        <f t="shared" si="8"/>
        <v>0</v>
      </c>
    </row>
    <row r="88" spans="1:11" ht="49.5" customHeight="1" x14ac:dyDescent="0.25">
      <c r="A88" s="13" t="s">
        <v>123</v>
      </c>
      <c r="B88" s="27" t="s">
        <v>82</v>
      </c>
      <c r="C88" s="27"/>
      <c r="D88" s="28" t="s">
        <v>95</v>
      </c>
      <c r="E88" s="10" t="s">
        <v>10</v>
      </c>
      <c r="F88" s="27">
        <v>35</v>
      </c>
      <c r="G88" s="27"/>
      <c r="H88" s="14"/>
      <c r="I88" s="12"/>
      <c r="J88" s="11">
        <v>0</v>
      </c>
      <c r="K88" s="11">
        <f t="shared" si="8"/>
        <v>0</v>
      </c>
    </row>
    <row r="89" spans="1:11" ht="41.25" customHeight="1" x14ac:dyDescent="0.25">
      <c r="A89" s="17" t="s">
        <v>124</v>
      </c>
      <c r="B89" s="17"/>
      <c r="C89" s="17"/>
      <c r="D89" s="17"/>
      <c r="E89" s="17"/>
      <c r="F89" s="17"/>
      <c r="G89" s="17"/>
      <c r="H89" s="17"/>
      <c r="I89" s="17"/>
      <c r="J89" s="17"/>
      <c r="K89" s="18">
        <f>SUM(K82:K88)</f>
        <v>0</v>
      </c>
    </row>
    <row r="90" spans="1:11" ht="30.75" customHeight="1" x14ac:dyDescent="0.25">
      <c r="A90" s="24" t="s">
        <v>125</v>
      </c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ht="46.5" customHeight="1" x14ac:dyDescent="0.25">
      <c r="A91" s="24" t="s">
        <v>126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ht="49.5" customHeight="1" x14ac:dyDescent="0.25">
      <c r="A92" s="19" t="s">
        <v>127</v>
      </c>
      <c r="B92" s="27" t="s">
        <v>82</v>
      </c>
      <c r="C92" s="27"/>
      <c r="D92" s="28" t="s">
        <v>83</v>
      </c>
      <c r="E92" s="10" t="s">
        <v>10</v>
      </c>
      <c r="F92" s="27">
        <v>5</v>
      </c>
      <c r="G92" s="27"/>
      <c r="H92" s="14"/>
      <c r="I92" s="12"/>
      <c r="J92" s="11">
        <v>0</v>
      </c>
      <c r="K92" s="11">
        <f>J92*H92</f>
        <v>0</v>
      </c>
    </row>
    <row r="93" spans="1:11" ht="49.5" customHeight="1" x14ac:dyDescent="0.25">
      <c r="A93" s="13" t="s">
        <v>128</v>
      </c>
      <c r="B93" s="27" t="s">
        <v>82</v>
      </c>
      <c r="C93" s="27"/>
      <c r="D93" s="28" t="s">
        <v>85</v>
      </c>
      <c r="E93" s="10" t="s">
        <v>10</v>
      </c>
      <c r="F93" s="27">
        <v>10</v>
      </c>
      <c r="G93" s="27"/>
      <c r="H93" s="14"/>
      <c r="I93" s="12"/>
      <c r="J93" s="11">
        <v>0</v>
      </c>
      <c r="K93" s="11">
        <f t="shared" ref="K93:K98" si="9">J93*H93</f>
        <v>0</v>
      </c>
    </row>
    <row r="94" spans="1:11" ht="49.5" customHeight="1" x14ac:dyDescent="0.25">
      <c r="A94" s="13" t="s">
        <v>129</v>
      </c>
      <c r="B94" s="27" t="s">
        <v>82</v>
      </c>
      <c r="C94" s="27"/>
      <c r="D94" s="28" t="s">
        <v>87</v>
      </c>
      <c r="E94" s="10" t="s">
        <v>10</v>
      </c>
      <c r="F94" s="27">
        <v>15</v>
      </c>
      <c r="G94" s="27"/>
      <c r="H94" s="14"/>
      <c r="I94" s="12"/>
      <c r="J94" s="11">
        <v>0</v>
      </c>
      <c r="K94" s="11">
        <f t="shared" si="9"/>
        <v>0</v>
      </c>
    </row>
    <row r="95" spans="1:11" ht="49.5" customHeight="1" x14ac:dyDescent="0.25">
      <c r="A95" s="19" t="s">
        <v>130</v>
      </c>
      <c r="B95" s="27" t="s">
        <v>82</v>
      </c>
      <c r="C95" s="27"/>
      <c r="D95" s="28" t="s">
        <v>89</v>
      </c>
      <c r="E95" s="10" t="s">
        <v>10</v>
      </c>
      <c r="F95" s="27">
        <v>20</v>
      </c>
      <c r="G95" s="27"/>
      <c r="H95" s="14"/>
      <c r="I95" s="12"/>
      <c r="J95" s="11">
        <v>0</v>
      </c>
      <c r="K95" s="11">
        <f t="shared" si="9"/>
        <v>0</v>
      </c>
    </row>
    <row r="96" spans="1:11" ht="49.5" customHeight="1" x14ac:dyDescent="0.25">
      <c r="A96" s="13" t="s">
        <v>131</v>
      </c>
      <c r="B96" s="27" t="s">
        <v>82</v>
      </c>
      <c r="C96" s="27"/>
      <c r="D96" s="28" t="s">
        <v>91</v>
      </c>
      <c r="E96" s="10" t="s">
        <v>10</v>
      </c>
      <c r="F96" s="27">
        <v>25</v>
      </c>
      <c r="G96" s="27"/>
      <c r="H96" s="14"/>
      <c r="I96" s="12"/>
      <c r="J96" s="11">
        <v>0</v>
      </c>
      <c r="K96" s="11">
        <f t="shared" si="9"/>
        <v>0</v>
      </c>
    </row>
    <row r="97" spans="1:11" ht="49.5" customHeight="1" x14ac:dyDescent="0.25">
      <c r="A97" s="13" t="s">
        <v>132</v>
      </c>
      <c r="B97" s="27" t="s">
        <v>82</v>
      </c>
      <c r="C97" s="27"/>
      <c r="D97" s="28" t="s">
        <v>93</v>
      </c>
      <c r="E97" s="10" t="s">
        <v>10</v>
      </c>
      <c r="F97" s="27">
        <v>30</v>
      </c>
      <c r="G97" s="27"/>
      <c r="H97" s="14"/>
      <c r="I97" s="12"/>
      <c r="J97" s="11">
        <v>0</v>
      </c>
      <c r="K97" s="11">
        <f t="shared" si="9"/>
        <v>0</v>
      </c>
    </row>
    <row r="98" spans="1:11" ht="49.5" customHeight="1" x14ac:dyDescent="0.25">
      <c r="A98" s="13" t="s">
        <v>133</v>
      </c>
      <c r="B98" s="27" t="s">
        <v>82</v>
      </c>
      <c r="C98" s="27"/>
      <c r="D98" s="28" t="s">
        <v>95</v>
      </c>
      <c r="E98" s="10" t="s">
        <v>10</v>
      </c>
      <c r="F98" s="27">
        <v>35</v>
      </c>
      <c r="G98" s="27"/>
      <c r="H98" s="14"/>
      <c r="I98" s="30"/>
      <c r="J98" s="29">
        <v>0</v>
      </c>
      <c r="K98" s="11">
        <f t="shared" si="9"/>
        <v>0</v>
      </c>
    </row>
    <row r="99" spans="1:11" ht="44.25" customHeight="1" x14ac:dyDescent="0.25">
      <c r="A99" s="17" t="s">
        <v>134</v>
      </c>
      <c r="B99" s="17"/>
      <c r="C99" s="17"/>
      <c r="D99" s="17"/>
      <c r="E99" s="17"/>
      <c r="F99" s="17"/>
      <c r="G99" s="17"/>
      <c r="H99" s="17"/>
      <c r="I99" s="17"/>
      <c r="J99" s="17"/>
      <c r="K99" s="18">
        <f>SUM(K92:K98)</f>
        <v>0</v>
      </c>
    </row>
    <row r="100" spans="1:11" ht="32.25" customHeight="1" x14ac:dyDescent="0.25">
      <c r="A100" s="42" t="s">
        <v>11</v>
      </c>
      <c r="B100" s="42"/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 ht="51.75" customHeight="1" x14ac:dyDescent="0.25">
      <c r="A101" s="19" t="s">
        <v>135</v>
      </c>
      <c r="B101" s="27" t="s">
        <v>136</v>
      </c>
      <c r="C101" s="27"/>
      <c r="D101" s="28" t="s">
        <v>137</v>
      </c>
      <c r="E101" s="10" t="s">
        <v>10</v>
      </c>
      <c r="F101" s="27">
        <v>60</v>
      </c>
      <c r="G101" s="27"/>
      <c r="H101" s="14"/>
      <c r="I101" s="12"/>
      <c r="J101" s="11">
        <v>0</v>
      </c>
      <c r="K101" s="11">
        <f>J101*H101</f>
        <v>0</v>
      </c>
    </row>
    <row r="102" spans="1:11" ht="51.75" customHeight="1" x14ac:dyDescent="0.25">
      <c r="A102" s="13" t="s">
        <v>138</v>
      </c>
      <c r="B102" s="27" t="s">
        <v>136</v>
      </c>
      <c r="C102" s="27"/>
      <c r="D102" s="28" t="s">
        <v>139</v>
      </c>
      <c r="E102" s="10" t="s">
        <v>10</v>
      </c>
      <c r="F102" s="27">
        <v>50</v>
      </c>
      <c r="G102" s="27"/>
      <c r="H102" s="14"/>
      <c r="I102" s="12"/>
      <c r="J102" s="11">
        <v>0</v>
      </c>
      <c r="K102" s="11">
        <f t="shared" ref="K102:K107" si="10">J102*H102</f>
        <v>0</v>
      </c>
    </row>
    <row r="103" spans="1:11" ht="51.75" customHeight="1" x14ac:dyDescent="0.25">
      <c r="A103" s="13" t="s">
        <v>140</v>
      </c>
      <c r="B103" s="27" t="s">
        <v>136</v>
      </c>
      <c r="C103" s="27"/>
      <c r="D103" s="28" t="s">
        <v>141</v>
      </c>
      <c r="E103" s="10" t="s">
        <v>10</v>
      </c>
      <c r="F103" s="27">
        <v>40</v>
      </c>
      <c r="G103" s="27"/>
      <c r="H103" s="14"/>
      <c r="I103" s="12"/>
      <c r="J103" s="11">
        <v>0</v>
      </c>
      <c r="K103" s="11">
        <f t="shared" si="10"/>
        <v>0</v>
      </c>
    </row>
    <row r="104" spans="1:11" ht="51.75" customHeight="1" x14ac:dyDescent="0.25">
      <c r="A104" s="19" t="s">
        <v>142</v>
      </c>
      <c r="B104" s="27" t="s">
        <v>136</v>
      </c>
      <c r="C104" s="27"/>
      <c r="D104" s="28" t="s">
        <v>143</v>
      </c>
      <c r="E104" s="10" t="s">
        <v>10</v>
      </c>
      <c r="F104" s="27">
        <v>25</v>
      </c>
      <c r="G104" s="27"/>
      <c r="H104" s="14"/>
      <c r="I104" s="12"/>
      <c r="J104" s="11">
        <v>0</v>
      </c>
      <c r="K104" s="11">
        <f t="shared" si="10"/>
        <v>0</v>
      </c>
    </row>
    <row r="105" spans="1:11" ht="51.75" customHeight="1" x14ac:dyDescent="0.25">
      <c r="A105" s="13" t="s">
        <v>144</v>
      </c>
      <c r="B105" s="27" t="s">
        <v>136</v>
      </c>
      <c r="C105" s="27"/>
      <c r="D105" s="10" t="s">
        <v>145</v>
      </c>
      <c r="E105" s="10" t="s">
        <v>10</v>
      </c>
      <c r="F105" s="27">
        <v>20</v>
      </c>
      <c r="G105" s="27"/>
      <c r="H105" s="14"/>
      <c r="I105" s="12"/>
      <c r="J105" s="11">
        <v>0</v>
      </c>
      <c r="K105" s="11">
        <f t="shared" si="10"/>
        <v>0</v>
      </c>
    </row>
    <row r="106" spans="1:11" ht="51.75" customHeight="1" x14ac:dyDescent="0.25">
      <c r="A106" s="13" t="s">
        <v>146</v>
      </c>
      <c r="B106" s="27" t="s">
        <v>136</v>
      </c>
      <c r="C106" s="27"/>
      <c r="D106" s="10" t="s">
        <v>147</v>
      </c>
      <c r="E106" s="10" t="s">
        <v>10</v>
      </c>
      <c r="F106" s="27">
        <v>15</v>
      </c>
      <c r="G106" s="27"/>
      <c r="H106" s="14"/>
      <c r="I106" s="12"/>
      <c r="J106" s="11">
        <v>0</v>
      </c>
      <c r="K106" s="11">
        <f t="shared" si="10"/>
        <v>0</v>
      </c>
    </row>
    <row r="107" spans="1:11" ht="51.75" customHeight="1" x14ac:dyDescent="0.25">
      <c r="A107" s="13" t="s">
        <v>148</v>
      </c>
      <c r="B107" s="27" t="s">
        <v>136</v>
      </c>
      <c r="C107" s="27"/>
      <c r="D107" s="10" t="s">
        <v>149</v>
      </c>
      <c r="E107" s="10" t="s">
        <v>10</v>
      </c>
      <c r="F107" s="27">
        <v>10</v>
      </c>
      <c r="G107" s="27"/>
      <c r="H107" s="14"/>
      <c r="I107" s="12"/>
      <c r="J107" s="11">
        <v>0</v>
      </c>
      <c r="K107" s="11">
        <f t="shared" si="10"/>
        <v>0</v>
      </c>
    </row>
    <row r="108" spans="1:11" ht="45.75" customHeight="1" x14ac:dyDescent="0.25">
      <c r="A108" s="17" t="s">
        <v>150</v>
      </c>
      <c r="B108" s="17"/>
      <c r="C108" s="17"/>
      <c r="D108" s="17"/>
      <c r="E108" s="17"/>
      <c r="F108" s="17"/>
      <c r="G108" s="17"/>
      <c r="H108" s="17"/>
      <c r="I108" s="17"/>
      <c r="J108" s="17"/>
      <c r="K108" s="18">
        <f>SUM(K101:K107)</f>
        <v>0</v>
      </c>
    </row>
    <row r="109" spans="1:11" s="6" customFormat="1" ht="33" customHeight="1" x14ac:dyDescent="0.3">
      <c r="A109" s="31" t="s">
        <v>4</v>
      </c>
      <c r="B109" s="31"/>
      <c r="C109" s="31"/>
      <c r="D109" s="31"/>
      <c r="E109" s="31"/>
      <c r="F109" s="31"/>
      <c r="G109" s="31"/>
      <c r="H109" s="43" t="s">
        <v>0</v>
      </c>
      <c r="I109" s="43"/>
      <c r="J109" s="43"/>
      <c r="K109" s="43"/>
    </row>
    <row r="110" spans="1:11" s="6" customFormat="1" ht="58.5" customHeight="1" x14ac:dyDescent="0.3">
      <c r="A110" s="44" t="s">
        <v>20</v>
      </c>
      <c r="B110" s="44"/>
      <c r="C110" s="44"/>
      <c r="D110" s="45" t="s">
        <v>151</v>
      </c>
      <c r="E110" s="45"/>
      <c r="F110" s="46" t="s">
        <v>15</v>
      </c>
      <c r="G110" s="46"/>
      <c r="H110" s="47"/>
      <c r="I110" s="47"/>
      <c r="J110" s="47"/>
      <c r="K110" s="47"/>
    </row>
    <row r="111" spans="1:11" ht="39.75" customHeight="1" x14ac:dyDescent="0.25">
      <c r="A111" s="44" t="s">
        <v>21</v>
      </c>
      <c r="B111" s="44"/>
      <c r="C111" s="44"/>
      <c r="D111" s="48" t="s">
        <v>5</v>
      </c>
      <c r="E111" s="48"/>
      <c r="F111" s="46" t="s">
        <v>16</v>
      </c>
      <c r="G111" s="46"/>
      <c r="H111" s="47"/>
      <c r="I111" s="47"/>
      <c r="J111" s="47"/>
      <c r="K111" s="47"/>
    </row>
    <row r="112" spans="1:11" ht="39.75" customHeight="1" x14ac:dyDescent="0.25">
      <c r="A112" s="44" t="s">
        <v>17</v>
      </c>
      <c r="B112" s="44"/>
      <c r="C112" s="44"/>
      <c r="D112" s="49" t="s">
        <v>22</v>
      </c>
      <c r="E112" s="49"/>
      <c r="F112" s="46" t="s">
        <v>152</v>
      </c>
      <c r="G112" s="46"/>
      <c r="H112" s="47"/>
      <c r="I112" s="47"/>
      <c r="J112" s="47"/>
      <c r="K112" s="47"/>
    </row>
    <row r="113" spans="1:11" ht="45.75" customHeight="1" x14ac:dyDescent="0.25">
      <c r="A113" s="50" t="s">
        <v>154</v>
      </c>
      <c r="B113" s="50"/>
      <c r="C113" s="50"/>
      <c r="D113" s="50"/>
      <c r="E113" s="50"/>
      <c r="F113" s="46" t="s">
        <v>6</v>
      </c>
      <c r="G113" s="46"/>
      <c r="H113" s="51"/>
      <c r="I113" s="51"/>
      <c r="J113" s="51"/>
      <c r="K113" s="51"/>
    </row>
    <row r="114" spans="1:11" ht="56.25" customHeight="1" x14ac:dyDescent="0.25">
      <c r="A114" s="50"/>
      <c r="B114" s="50"/>
      <c r="C114" s="50"/>
      <c r="D114" s="50"/>
      <c r="E114" s="50"/>
      <c r="F114" s="46" t="s">
        <v>153</v>
      </c>
      <c r="G114" s="46"/>
      <c r="H114" s="51"/>
      <c r="I114" s="51"/>
      <c r="J114" s="51"/>
      <c r="K114" s="51"/>
    </row>
    <row r="115" spans="1:11" ht="42.75" customHeight="1" x14ac:dyDescent="0.25">
      <c r="A115" s="50"/>
      <c r="B115" s="50"/>
      <c r="C115" s="50"/>
      <c r="D115" s="50"/>
      <c r="E115" s="50"/>
      <c r="F115" s="46" t="s">
        <v>7</v>
      </c>
      <c r="G115" s="46"/>
      <c r="H115" s="51"/>
      <c r="I115" s="51"/>
      <c r="J115" s="51"/>
      <c r="K115" s="51"/>
    </row>
    <row r="116" spans="1:11" ht="42.75" customHeight="1" x14ac:dyDescent="0.25">
      <c r="A116" s="50"/>
      <c r="B116" s="50"/>
      <c r="C116" s="50"/>
      <c r="D116" s="50"/>
      <c r="E116" s="50"/>
      <c r="F116" s="46" t="s">
        <v>8</v>
      </c>
      <c r="G116" s="46"/>
      <c r="H116" s="51"/>
      <c r="I116" s="51"/>
      <c r="J116" s="51"/>
      <c r="K116" s="51"/>
    </row>
    <row r="117" spans="1:11" ht="40.5" customHeight="1" x14ac:dyDescent="0.25">
      <c r="A117" s="50"/>
      <c r="B117" s="50"/>
      <c r="C117" s="50"/>
      <c r="D117" s="50"/>
      <c r="E117" s="50"/>
      <c r="F117" s="46" t="s">
        <v>18</v>
      </c>
      <c r="G117" s="46"/>
      <c r="H117" s="52"/>
      <c r="I117" s="52"/>
      <c r="J117" s="52"/>
      <c r="K117" s="52"/>
    </row>
    <row r="118" spans="1:11" ht="69.75" customHeight="1" x14ac:dyDescent="0.25">
      <c r="A118" s="50"/>
      <c r="B118" s="50"/>
      <c r="C118" s="50"/>
      <c r="D118" s="50"/>
      <c r="E118" s="50"/>
      <c r="F118" s="46" t="s">
        <v>19</v>
      </c>
      <c r="G118" s="46"/>
      <c r="H118" s="51"/>
      <c r="I118" s="51"/>
      <c r="J118" s="51"/>
      <c r="K118" s="51"/>
    </row>
    <row r="119" spans="1:11" x14ac:dyDescent="0.25"/>
    <row r="120" spans="1:11" x14ac:dyDescent="0.25"/>
    <row r="121" spans="1:11" x14ac:dyDescent="0.25"/>
    <row r="122" spans="1:11" x14ac:dyDescent="0.25"/>
  </sheetData>
  <protectedRanges>
    <protectedRange sqref="D1 A2 E1:E2" name="Område1"/>
  </protectedRanges>
  <mergeCells count="284">
    <mergeCell ref="H112:K112"/>
    <mergeCell ref="H113:K113"/>
    <mergeCell ref="H114:K114"/>
    <mergeCell ref="H109:K109"/>
    <mergeCell ref="A109:G109"/>
    <mergeCell ref="H115:K115"/>
    <mergeCell ref="H116:K116"/>
    <mergeCell ref="D112:E112"/>
    <mergeCell ref="A113:E118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A49:J49"/>
    <mergeCell ref="A59:J59"/>
    <mergeCell ref="A69:J69"/>
    <mergeCell ref="A79:J79"/>
    <mergeCell ref="A89:J89"/>
    <mergeCell ref="A99:J99"/>
    <mergeCell ref="A108:J108"/>
    <mergeCell ref="D110:E110"/>
    <mergeCell ref="D111:E111"/>
    <mergeCell ref="H110:K110"/>
    <mergeCell ref="H111:K111"/>
    <mergeCell ref="H1:K2"/>
    <mergeCell ref="D1:G1"/>
    <mergeCell ref="D2:G2"/>
    <mergeCell ref="A3:G3"/>
    <mergeCell ref="H3:K3"/>
    <mergeCell ref="A13:J13"/>
    <mergeCell ref="A22:J22"/>
    <mergeCell ref="A31:J31"/>
    <mergeCell ref="A40:J40"/>
    <mergeCell ref="H117:K117"/>
    <mergeCell ref="H118:K118"/>
    <mergeCell ref="F107:G107"/>
    <mergeCell ref="H16:I16"/>
    <mergeCell ref="H20:I20"/>
    <mergeCell ref="H21:I21"/>
    <mergeCell ref="H25:I25"/>
    <mergeCell ref="H26:I26"/>
    <mergeCell ref="H83:I83"/>
    <mergeCell ref="H84:I84"/>
    <mergeCell ref="H98:I98"/>
    <mergeCell ref="H66:I66"/>
    <mergeCell ref="H74:I74"/>
    <mergeCell ref="H75:I75"/>
    <mergeCell ref="F97:G97"/>
    <mergeCell ref="F102:G102"/>
    <mergeCell ref="F103:G103"/>
    <mergeCell ref="F104:G104"/>
    <mergeCell ref="F105:G105"/>
    <mergeCell ref="F106:G106"/>
    <mergeCell ref="F84:G84"/>
    <mergeCell ref="F85:G85"/>
    <mergeCell ref="F88:G88"/>
    <mergeCell ref="F92:G92"/>
    <mergeCell ref="F93:G93"/>
    <mergeCell ref="F94:G94"/>
    <mergeCell ref="F95:G95"/>
    <mergeCell ref="F96:G96"/>
    <mergeCell ref="F47:G47"/>
    <mergeCell ref="F48:G48"/>
    <mergeCell ref="F52:G52"/>
    <mergeCell ref="F53:G53"/>
    <mergeCell ref="F54:G54"/>
    <mergeCell ref="F55:G55"/>
    <mergeCell ref="F56:G56"/>
    <mergeCell ref="F27:G27"/>
    <mergeCell ref="F28:G28"/>
    <mergeCell ref="F29:G29"/>
    <mergeCell ref="F30:G30"/>
    <mergeCell ref="F34:G34"/>
    <mergeCell ref="F35:G35"/>
    <mergeCell ref="F36:G36"/>
    <mergeCell ref="F37:G37"/>
    <mergeCell ref="A50:K50"/>
    <mergeCell ref="B30:C30"/>
    <mergeCell ref="B34:C34"/>
    <mergeCell ref="B37:C37"/>
    <mergeCell ref="B43:C43"/>
    <mergeCell ref="H43:I43"/>
    <mergeCell ref="B44:C44"/>
    <mergeCell ref="F4:G4"/>
    <mergeCell ref="F7:G7"/>
    <mergeCell ref="F8:G8"/>
    <mergeCell ref="F9:G9"/>
    <mergeCell ref="F10:G10"/>
    <mergeCell ref="F11:G11"/>
    <mergeCell ref="F12:G12"/>
    <mergeCell ref="F45:G45"/>
    <mergeCell ref="F16:G16"/>
    <mergeCell ref="F17:G17"/>
    <mergeCell ref="F18:G18"/>
    <mergeCell ref="F19:G19"/>
    <mergeCell ref="F20:G20"/>
    <mergeCell ref="F21:G21"/>
    <mergeCell ref="F25:G25"/>
    <mergeCell ref="F26:G26"/>
    <mergeCell ref="A24:K24"/>
    <mergeCell ref="A14:K14"/>
    <mergeCell ref="A23:K23"/>
    <mergeCell ref="B16:C16"/>
    <mergeCell ref="B64:C64"/>
    <mergeCell ref="H47:I47"/>
    <mergeCell ref="H34:I34"/>
    <mergeCell ref="B29:C29"/>
    <mergeCell ref="B35:C35"/>
    <mergeCell ref="F38:G38"/>
    <mergeCell ref="F39:G39"/>
    <mergeCell ref="F43:G43"/>
    <mergeCell ref="F44:G44"/>
    <mergeCell ref="F46:G46"/>
    <mergeCell ref="A110:C110"/>
    <mergeCell ref="A112:C112"/>
    <mergeCell ref="F57:G57"/>
    <mergeCell ref="F58:G58"/>
    <mergeCell ref="F62:G62"/>
    <mergeCell ref="F63:G63"/>
    <mergeCell ref="F64:G64"/>
    <mergeCell ref="F65:G65"/>
    <mergeCell ref="F66:G66"/>
    <mergeCell ref="F67:G67"/>
    <mergeCell ref="F68:G68"/>
    <mergeCell ref="F72:G72"/>
    <mergeCell ref="F73:G73"/>
    <mergeCell ref="F74:G74"/>
    <mergeCell ref="A6:K6"/>
    <mergeCell ref="H19:I19"/>
    <mergeCell ref="H106:I106"/>
    <mergeCell ref="H105:I105"/>
    <mergeCell ref="B48:C48"/>
    <mergeCell ref="H48:I48"/>
    <mergeCell ref="H107:I107"/>
    <mergeCell ref="B78:C78"/>
    <mergeCell ref="B105:C105"/>
    <mergeCell ref="B77:C77"/>
    <mergeCell ref="H8:I8"/>
    <mergeCell ref="A1:C2"/>
    <mergeCell ref="B8:C8"/>
    <mergeCell ref="B7:C7"/>
    <mergeCell ref="B4:C4"/>
    <mergeCell ref="H4:I4"/>
    <mergeCell ref="H7:I7"/>
    <mergeCell ref="A5:K5"/>
    <mergeCell ref="B52:C52"/>
    <mergeCell ref="B17:C17"/>
    <mergeCell ref="B19:C19"/>
    <mergeCell ref="B20:C20"/>
    <mergeCell ref="B21:C21"/>
    <mergeCell ref="B18:C18"/>
    <mergeCell ref="B47:C47"/>
    <mergeCell ref="B45:C45"/>
    <mergeCell ref="H45:I45"/>
    <mergeCell ref="A32:K32"/>
    <mergeCell ref="A41:K41"/>
    <mergeCell ref="B9:C9"/>
    <mergeCell ref="H9:I9"/>
    <mergeCell ref="B10:C10"/>
    <mergeCell ref="H10:I10"/>
    <mergeCell ref="B11:C11"/>
    <mergeCell ref="H11:I11"/>
    <mergeCell ref="B28:C28"/>
    <mergeCell ref="H28:I28"/>
    <mergeCell ref="B25:C25"/>
    <mergeCell ref="B26:C26"/>
    <mergeCell ref="H17:I17"/>
    <mergeCell ref="H12:I12"/>
    <mergeCell ref="H18:I18"/>
    <mergeCell ref="B12:C12"/>
    <mergeCell ref="B46:C46"/>
    <mergeCell ref="H46:I46"/>
    <mergeCell ref="B27:C27"/>
    <mergeCell ref="H27:I27"/>
    <mergeCell ref="B39:C39"/>
    <mergeCell ref="H39:I39"/>
    <mergeCell ref="B36:C36"/>
    <mergeCell ref="B38:C38"/>
    <mergeCell ref="H38:I38"/>
    <mergeCell ref="A15:K15"/>
    <mergeCell ref="H29:I29"/>
    <mergeCell ref="H30:I30"/>
    <mergeCell ref="A33:K33"/>
    <mergeCell ref="A42:K42"/>
    <mergeCell ref="A51:K51"/>
    <mergeCell ref="H35:I35"/>
    <mergeCell ref="H36:I36"/>
    <mergeCell ref="H37:I37"/>
    <mergeCell ref="A61:K61"/>
    <mergeCell ref="B63:C63"/>
    <mergeCell ref="H44:I44"/>
    <mergeCell ref="B98:C98"/>
    <mergeCell ref="B106:C106"/>
    <mergeCell ref="B93:C93"/>
    <mergeCell ref="B94:C94"/>
    <mergeCell ref="B85:C85"/>
    <mergeCell ref="B86:C86"/>
    <mergeCell ref="B87:C87"/>
    <mergeCell ref="B88:C88"/>
    <mergeCell ref="H87:I87"/>
    <mergeCell ref="H88:I88"/>
    <mergeCell ref="H92:I92"/>
    <mergeCell ref="H93:I93"/>
    <mergeCell ref="H94:I94"/>
    <mergeCell ref="B82:C82"/>
    <mergeCell ref="B83:C83"/>
    <mergeCell ref="B84:C84"/>
    <mergeCell ref="H82:I82"/>
    <mergeCell ref="A60:K60"/>
    <mergeCell ref="A70:K70"/>
    <mergeCell ref="A80:K80"/>
    <mergeCell ref="H76:I76"/>
    <mergeCell ref="H77:I77"/>
    <mergeCell ref="H78:I78"/>
    <mergeCell ref="B107:C107"/>
    <mergeCell ref="B53:C53"/>
    <mergeCell ref="B54:C54"/>
    <mergeCell ref="B55:C55"/>
    <mergeCell ref="B56:C56"/>
    <mergeCell ref="B57:C57"/>
    <mergeCell ref="B58:C58"/>
    <mergeCell ref="B62:C62"/>
    <mergeCell ref="A111:C111"/>
    <mergeCell ref="B65:C65"/>
    <mergeCell ref="B66:C66"/>
    <mergeCell ref="B67:C67"/>
    <mergeCell ref="B68:C68"/>
    <mergeCell ref="B72:C72"/>
    <mergeCell ref="B73:C73"/>
    <mergeCell ref="A71:K71"/>
    <mergeCell ref="H67:I67"/>
    <mergeCell ref="H68:I68"/>
    <mergeCell ref="H72:I72"/>
    <mergeCell ref="H73:I73"/>
    <mergeCell ref="H85:I85"/>
    <mergeCell ref="H86:I86"/>
    <mergeCell ref="A81:K81"/>
    <mergeCell ref="B92:C92"/>
    <mergeCell ref="H52:I52"/>
    <mergeCell ref="H53:I53"/>
    <mergeCell ref="H54:I54"/>
    <mergeCell ref="H55:I55"/>
    <mergeCell ref="H56:I56"/>
    <mergeCell ref="H57:I57"/>
    <mergeCell ref="H58:I58"/>
    <mergeCell ref="H62:I62"/>
    <mergeCell ref="H63:I63"/>
    <mergeCell ref="H64:I64"/>
    <mergeCell ref="H65:I65"/>
    <mergeCell ref="F75:G75"/>
    <mergeCell ref="F76:G76"/>
    <mergeCell ref="F77:G77"/>
    <mergeCell ref="F78:G78"/>
    <mergeCell ref="B74:C74"/>
    <mergeCell ref="B75:C75"/>
    <mergeCell ref="B76:C76"/>
    <mergeCell ref="F82:G82"/>
    <mergeCell ref="F83:G83"/>
    <mergeCell ref="F98:G98"/>
    <mergeCell ref="H101:I101"/>
    <mergeCell ref="A100:K100"/>
    <mergeCell ref="B101:C101"/>
    <mergeCell ref="B102:C102"/>
    <mergeCell ref="B104:C104"/>
    <mergeCell ref="B103:C103"/>
    <mergeCell ref="F86:G86"/>
    <mergeCell ref="F87:G87"/>
    <mergeCell ref="H95:I95"/>
    <mergeCell ref="H96:I96"/>
    <mergeCell ref="H97:I97"/>
    <mergeCell ref="A91:K91"/>
    <mergeCell ref="A90:K90"/>
    <mergeCell ref="B97:C97"/>
    <mergeCell ref="B95:C95"/>
    <mergeCell ref="B96:C96"/>
    <mergeCell ref="H102:I102"/>
    <mergeCell ref="H103:I103"/>
    <mergeCell ref="H104:I104"/>
    <mergeCell ref="F101:G101"/>
  </mergeCells>
  <phoneticPr fontId="8" type="noConversion"/>
  <pageMargins left="0.70866141732283505" right="0.70866141732283505" top="0.74803149606299202" bottom="0.74803149606299202" header="0.31496062992126" footer="0.31496062992126"/>
  <pageSetup paperSize="9" scale="39" fitToHeight="0" orientation="landscape" r:id="rId1"/>
  <headerFooter>
    <oddFooter>&amp;LAnnex Додаток А.2&amp;C&amp;P&amp;R&amp;N</oddFooter>
  </headerFooter>
  <colBreaks count="1" manualBreakCount="1">
    <brk id="3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A7D8396D33EA0419D166127E8D9F78A" ma:contentTypeVersion="18" ma:contentTypeDescription="Create a new document." ma:contentTypeScope="" ma:versionID="5e34535f2c409c1ad1a4adfd221914fe">
  <xsd:schema xmlns:xsd="http://www.w3.org/2001/XMLSchema" xmlns:xs="http://www.w3.org/2001/XMLSchema" xmlns:p="http://schemas.microsoft.com/office/2006/metadata/properties" xmlns:ns2="9e677591-4aa0-49b9-978f-54d3ba98dcbe" xmlns:ns3="9c3c388d-75c3-4bd4-a1c1-738524316511" targetNamespace="http://schemas.microsoft.com/office/2006/metadata/properties" ma:root="true" ma:fieldsID="d6cc185d4577995b385caf543650a522" ns2:_="" ns3:_="">
    <xsd:import namespace="9e677591-4aa0-49b9-978f-54d3ba98dcbe"/>
    <xsd:import namespace="9c3c388d-75c3-4bd4-a1c1-738524316511"/>
    <xsd:element name="properties">
      <xsd:complexType>
        <xsd:sequence>
          <xsd:element name="documentManagement">
            <xsd:complexType>
              <xsd:all>
                <xsd:element ref="ns2:PADescription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ContractorName" minOccurs="0"/>
                <xsd:element ref="ns2:PA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677591-4aa0-49b9-978f-54d3ba98dcbe" elementFormDefault="qualified">
    <xsd:import namespace="http://schemas.microsoft.com/office/2006/documentManagement/types"/>
    <xsd:import namespace="http://schemas.microsoft.com/office/infopath/2007/PartnerControls"/>
    <xsd:element name="PADescription" ma:index="8" nillable="true" ma:displayName="PA Description" ma:format="Dropdown" ma:internalName="PADescription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26b69612-e2cc-4a46-9cbb-ded1a27764c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ContractorName" ma:index="22" nillable="true" ma:displayName="Contractor Name" ma:format="Dropdown" ma:internalName="ContractorName">
      <xsd:simpleType>
        <xsd:restriction base="dms:Text">
          <xsd:maxLength value="255"/>
        </xsd:restriction>
      </xsd:simpleType>
    </xsd:element>
    <xsd:element name="PAstatus" ma:index="23" nillable="true" ma:displayName="PA status" ma:format="Dropdown" ma:internalName="PAstatus">
      <xsd:simpleType>
        <xsd:restriction base="dms:Text">
          <xsd:maxLength value="255"/>
        </xsd:restriction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3c388d-75c3-4bd4-a1c1-738524316511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b0e963e-cf06-40f2-ab50-b6f49f41cfe0}" ma:internalName="TaxCatchAll" ma:showField="CatchAllData" ma:web="9c3c388d-75c3-4bd4-a1c1-7385243165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c3c388d-75c3-4bd4-a1c1-738524316511" xsi:nil="true"/>
    <lcf76f155ced4ddcb4097134ff3c332f xmlns="9e677591-4aa0-49b9-978f-54d3ba98dcbe">
      <Terms xmlns="http://schemas.microsoft.com/office/infopath/2007/PartnerControls"/>
    </lcf76f155ced4ddcb4097134ff3c332f>
    <PADescription xmlns="9e677591-4aa0-49b9-978f-54d3ba98dcbe" xsi:nil="true"/>
    <ContractorName xmlns="9e677591-4aa0-49b9-978f-54d3ba98dcbe" xsi:nil="true"/>
    <PAstatus xmlns="9e677591-4aa0-49b9-978f-54d3ba98dcbe" xsi:nil="true"/>
  </documentManagement>
</p:properties>
</file>

<file path=customXml/itemProps1.xml><?xml version="1.0" encoding="utf-8"?>
<ds:datastoreItem xmlns:ds="http://schemas.openxmlformats.org/officeDocument/2006/customXml" ds:itemID="{C3120CE0-0A2E-406F-9DA7-4A67A09051E6}"/>
</file>

<file path=customXml/itemProps2.xml><?xml version="1.0" encoding="utf-8"?>
<ds:datastoreItem xmlns:ds="http://schemas.openxmlformats.org/officeDocument/2006/customXml" ds:itemID="{795E20C7-22BA-4441-96F0-8565C75A42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E3B3E3-FF82-4853-9CDE-748E0C277BFD}">
  <ds:schemaRefs>
    <ds:schemaRef ds:uri="http://schemas.microsoft.com/office/2006/metadata/properties"/>
    <ds:schemaRef ds:uri="http://schemas.microsoft.com/office/infopath/2007/PartnerControls"/>
    <ds:schemaRef ds:uri="9c3c388d-75c3-4bd4-a1c1-738524316511"/>
    <ds:schemaRef ds:uri="9e677591-4aa0-49b9-978f-54d3ba98dcb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Annex_Додаток A.2</vt:lpstr>
      <vt:lpstr>'Annex_Додаток A.2'!Print_Area</vt:lpstr>
      <vt:lpstr>'Annex_Додаток A.2'!Print_Titles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Dmitriy Skichko</dc:creator>
  <cp:keywords/>
  <dc:description/>
  <cp:lastModifiedBy>Vladyslav Kapkanets</cp:lastModifiedBy>
  <cp:revision/>
  <cp:lastPrinted>2026-01-08T09:13:03Z</cp:lastPrinted>
  <dcterms:created xsi:type="dcterms:W3CDTF">2018-12-06T15:18:10Z</dcterms:created>
  <dcterms:modified xsi:type="dcterms:W3CDTF">2026-01-08T09:13:05Z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0x0101007A7D8396D33EA0419D166127E8D9F78A</vt:lpwstr>
  </property>
  <property fmtid="{D5CDD505-2E9C-101B-9397-08002B2CF9AE}" pid="3" name="MediaServiceImageTags">
    <vt:lpwstr/>
  </property>
  <property fmtid="{D5CDD505-2E9C-101B-9397-08002B2CF9AE}" pid="4" name="Language">
    <vt:lpwstr>4;#English|5ae29471-d482-4266-979d-d2e0777c80ff</vt:lpwstr>
  </property>
  <property fmtid="{D5CDD505-2E9C-101B-9397-08002B2CF9AE}" pid="5" name="Country">
    <vt:lpwstr>3;#Ukraine|4ddc2d9d-30c2-4320-be2d-e79a18e4f235</vt:lpwstr>
  </property>
  <property fmtid="{D5CDD505-2E9C-101B-9397-08002B2CF9AE}" pid="6" name="Type_x0020_of_x0020_Content">
    <vt:lpwstr/>
  </property>
  <property fmtid="{D5CDD505-2E9C-101B-9397-08002B2CF9AE}" pid="7" name="Type of Content">
    <vt:lpwstr/>
  </property>
</Properties>
</file>