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Администратор\Desktop\ГІЗ\Нова папка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E30" i="1" l="1"/>
  <c r="E31" i="1"/>
  <c r="E32" i="1"/>
  <c r="E27" i="1"/>
  <c r="E28" i="1"/>
  <c r="E29" i="1"/>
  <c r="E23" i="1"/>
  <c r="E24" i="1"/>
  <c r="E25" i="1"/>
  <c r="E26" i="1"/>
  <c r="E19" i="1"/>
  <c r="E20" i="1"/>
  <c r="E21" i="1"/>
  <c r="E22" i="1"/>
  <c r="E18" i="1"/>
  <c r="E14" i="1"/>
  <c r="E15" i="1"/>
  <c r="E16" i="1"/>
  <c r="E17" i="1"/>
  <c r="E13" i="1" l="1"/>
  <c r="E33" i="1"/>
  <c r="E34" i="1" l="1"/>
</calcChain>
</file>

<file path=xl/sharedStrings.xml><?xml version="1.0" encoding="utf-8"?>
<sst xmlns="http://schemas.openxmlformats.org/spreadsheetml/2006/main" count="61" uniqueCount="41">
  <si>
    <t>Вимоги до товару</t>
  </si>
  <si>
    <t>Кількість</t>
  </si>
  <si>
    <t>Одиниця виміру</t>
  </si>
  <si>
    <t>1. Повне найменування Учасника:</t>
  </si>
  <si>
    <t>6.  Код ЄДРПОУ:</t>
  </si>
  <si>
    <t>5. Керівництво (прізвище, ім’я по батькові):</t>
  </si>
  <si>
    <t>3. Адреса (фактична):</t>
  </si>
  <si>
    <t>2. Адреса (юридична):</t>
  </si>
  <si>
    <t>Загальна вартість цінової пропозиції:</t>
  </si>
  <si>
    <t>4. Телефон/факс, е-mail:</t>
  </si>
  <si>
    <t>Ми цим листом зобов’язуємось співпрацювати по безготівковому розрахунку.</t>
  </si>
  <si>
    <t xml:space="preserve">Вартісті за од. товару (виміру) </t>
  </si>
  <si>
    <t xml:space="preserve">Сума за товар                        </t>
  </si>
  <si>
    <t>ЦІНОВА ПРОПОЗИЦІЯ</t>
  </si>
  <si>
    <t>7. Банківські реквізити:</t>
  </si>
  <si>
    <t>8. Повністю ознайомившись та погоджуючись з умовами закупівлі, надаємо свою пропозицію (згідно технічних (якісних) вимог) на суму:</t>
  </si>
  <si>
    <t xml:space="preserve">Поставка товару буде здійснюватися транспортом постачальника або за рахунок постачальника. </t>
  </si>
  <si>
    <t>упаковка</t>
  </si>
  <si>
    <r>
      <t xml:space="preserve">Аугментин (Glaxo Wellcome Production).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Times New Roman"/>
        <family val="1"/>
        <charset val="204"/>
      </rPr>
      <t>Антибактеріальний препарат широкого спектра дії. Таблетки 125 мг та 875 мг. Застосовується для лікування бактеріальних інфекцій дихальних шляхів, ЛОР-органів, шкіри, сечовидільної системи.</t>
    </r>
  </si>
  <si>
    <r>
      <t xml:space="preserve">Азитроміцин-Астрофарм (Астрофарм).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Times New Roman"/>
        <family val="1"/>
        <charset val="204"/>
      </rPr>
      <t>Антибіотик групи макролідів. Капсули 500 мг, 3 шт. в упаковці. Для лікування інфекцій дихальних шляхів, шкіри та м’яких тканин.</t>
    </r>
  </si>
  <si>
    <r>
      <t xml:space="preserve">Бісакодил (Дарниця).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Times New Roman"/>
        <family val="1"/>
        <charset val="204"/>
      </rPr>
      <t>Проносний засіб. Таблетки 5 мг, 30 шт. в упаковці. Використовується для лікування закрепів.</t>
    </r>
  </si>
  <si>
    <r>
      <t xml:space="preserve">Тобрекс (Novartis International AG).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Times New Roman"/>
        <family val="1"/>
        <charset val="204"/>
      </rPr>
      <t>Очні краплі з антибіотиком. 3 мг/мл, флакон 5 мл. Для лікування бактеріальних інфекцій очей.</t>
    </r>
  </si>
  <si>
    <r>
      <t xml:space="preserve">Парацетамол (Дарниця).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Times New Roman"/>
        <family val="1"/>
        <charset val="204"/>
      </rPr>
      <t>Жарознижувальний та знеболювальний засіб. Таблетки 500 мг. Застосовується при ГРВІ та болю різного походження.</t>
    </r>
  </si>
  <si>
    <r>
      <t xml:space="preserve">Омез (Лабораторії доктора Редді Лтд.).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Times New Roman"/>
        <family val="1"/>
        <charset val="204"/>
      </rPr>
      <t>Інгібітор протонної помпи. Капсули 20 мг. Для лікування гастриту, рефлюксу, виразкової хвороби.</t>
    </r>
  </si>
  <si>
    <r>
      <t xml:space="preserve">Метоклопрамід (Дарниця).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Times New Roman"/>
        <family val="1"/>
        <charset val="204"/>
      </rPr>
      <t>Протиблювотний засіб. Таблетки 10 мг. Для лікування нудоти, блювання, диспепсії.</t>
    </r>
  </si>
  <si>
    <r>
      <t xml:space="preserve">Лоратадин (Дарниця).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Times New Roman"/>
        <family val="1"/>
        <charset val="204"/>
      </rPr>
      <t>Антигістамінний препарат тривалої дії. Таблетки 10 мг. При алергічних реакціях.</t>
    </r>
  </si>
  <si>
    <r>
      <t xml:space="preserve">Бетадин (Egis).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Times New Roman"/>
        <family val="1"/>
        <charset val="204"/>
      </rPr>
      <t>Антисептичний розчин 10%, флакон 30 мл. Для обробки ран, опіків, швів, профілактики інфекцій.</t>
    </r>
  </si>
  <si>
    <r>
      <t xml:space="preserve">Капторопрес (Дарниця).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Times New Roman"/>
        <family val="1"/>
        <charset val="204"/>
      </rPr>
      <t>Комбінований антигіпертензивний засіб. Таблетки 50 мг. Застосовується при артеріальній гіпертензії.</t>
    </r>
  </si>
  <si>
    <r>
      <t xml:space="preserve">Карбамазепін (Дарниця).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Times New Roman"/>
        <family val="1"/>
        <charset val="204"/>
      </rPr>
      <t>Протиепілептичний препарат. Таблетки 200 мг. Використовується при епілепсії, невралгії трійчастого нерва.</t>
    </r>
  </si>
  <si>
    <r>
      <t xml:space="preserve">Цетрин (Лабораторії доктора Редді Лтд.).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Times New Roman"/>
        <family val="1"/>
        <charset val="204"/>
      </rPr>
      <t>Антигістамінний препарат. Таблетки 10 мг. Для лікування алергічних реакцій, кропив’янки, риніту.</t>
    </r>
  </si>
  <si>
    <r>
      <t xml:space="preserve">Хлоргексидин (Славія).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Times New Roman"/>
        <family val="1"/>
        <charset val="204"/>
      </rPr>
      <t>Антисептичний розчин 5%. Застосовується для дезінфекції шкіри, ран, рук, медичних інструментів.</t>
    </r>
  </si>
  <si>
    <r>
      <t xml:space="preserve">Ципрофлоксацин (Унікальні фармацевтичні лабораторії).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Times New Roman"/>
        <family val="1"/>
        <charset val="204"/>
      </rPr>
      <t>Антибіотик фторхінолонової групи. Таблетки 500 мг. Призначається при інфекціях різної локалізації.</t>
    </r>
  </si>
  <si>
    <r>
      <t xml:space="preserve">Енап ХЛ (KRKA).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Times New Roman"/>
        <family val="1"/>
        <charset val="204"/>
      </rPr>
      <t>Комбінований антигіпертензивний препарат. 10 мг/12,5 мг. Для лікування артеріальної гіпертензії.</t>
    </r>
  </si>
  <si>
    <r>
      <t xml:space="preserve">Флуконазол (Дарниця).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Times New Roman"/>
        <family val="1"/>
        <charset val="204"/>
      </rPr>
      <t>Протигрибковий препарат. Капсули 100 мг. Використовується при кандидозі та інших грибкових інфекціях.</t>
    </r>
  </si>
  <si>
    <r>
      <t xml:space="preserve">Флуоксетин (GNCLS).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Times New Roman"/>
        <family val="1"/>
        <charset val="204"/>
      </rPr>
      <t>Антидепресант. 20 мг. Для лікування депресивних та тривожних розладів.</t>
    </r>
  </si>
  <si>
    <r>
      <t xml:space="preserve">Ібупрофен (Дарниця).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Times New Roman"/>
        <family val="1"/>
        <charset val="204"/>
      </rPr>
      <t>Нестероїдний протизапальний препарат. Таблетки 200 мг. Має жарознижувальну та знеболюючу дію.</t>
    </r>
  </si>
  <si>
    <r>
      <t xml:space="preserve">Ізо-мік (Мікрохім).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Times New Roman"/>
        <family val="1"/>
        <charset val="204"/>
      </rPr>
      <t>Препарат для лікування стенокардії. 5 мг. Розширює судини та знижує навантаження на серце.</t>
    </r>
  </si>
  <si>
    <r>
      <t xml:space="preserve">Мазь Левомеколь (БХФЗ).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Times New Roman"/>
        <family val="1"/>
        <charset val="204"/>
      </rPr>
      <t>Комбінована мазь для лікування інфікованих ран. Туба 40 г. Має антибактеріальну та регенеруючу дію.</t>
    </r>
  </si>
  <si>
    <r>
      <t xml:space="preserve">Лоперамід (Артерія).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Times New Roman"/>
        <family val="1"/>
        <charset val="204"/>
      </rPr>
      <t>Протидіарейний засіб. Таблетки 2 мг. Знижує перистальтику кишківника.</t>
    </r>
  </si>
  <si>
    <r>
      <t>ЦІНОВА ПРОПОЗИЦІЯ
№_________від __________ 2025 року
_____________________ (Учасник) надає свою пропозицію щодо 
обрання постачальник</t>
    </r>
    <r>
      <rPr>
        <b/>
        <sz val="12"/>
        <rFont val="Times New Roman"/>
        <family val="1"/>
        <charset val="204"/>
      </rPr>
      <t>а товарів медичного призначення,</t>
    </r>
    <r>
      <rPr>
        <b/>
        <sz val="12"/>
        <color theme="1"/>
        <rFont val="Times New Roman"/>
        <family val="1"/>
        <charset val="204"/>
      </rPr>
      <t xml:space="preserve">                  </t>
    </r>
    <r>
      <rPr>
        <b/>
        <sz val="12"/>
        <rFont val="Times New Roman"/>
        <family val="1"/>
        <charset val="204"/>
      </rPr>
      <t xml:space="preserve">
  у рамках проекту: «Інтегрована первинна медична допомога та психосоціальна підтримка в прикордонних регіонах України (Суми, Харків, Полтава)» здійснюється у рамках Грантової угоди щодо проекту GIZ: Зміцнення громад на півдні та сході України шляхом локалізованих заходів (EMPOWER), який фінансується Федеральним міністерством економічного співробітництва та розвитку Німеччини (BMZ) за співфінансуванням Генерального директорату з питань європейської цивільної оборони та гуманітарної допомоги та реалізується Deutsche Gesellschaft für Internationale (Zusammenarbeit (GIZ) GmbH.</t>
    </r>
  </si>
  <si>
    <r>
      <rPr>
        <sz val="11"/>
        <color theme="1"/>
        <rFont val="Times New Roman"/>
        <family val="1"/>
        <charset val="204"/>
      </rPr>
      <t xml:space="preserve">Дата: ______________
_____________________________                                                                                                                                                                                ___________________________
</t>
    </r>
    <r>
      <rPr>
        <i/>
        <sz val="11"/>
        <color theme="1"/>
        <rFont val="Times New Roman"/>
        <family val="1"/>
        <charset val="204"/>
      </rPr>
      <t xml:space="preserve">[підпис]  «печатка за наявності» </t>
    </r>
    <r>
      <rPr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</t>
    </r>
    <r>
      <rPr>
        <i/>
        <sz val="11"/>
        <color theme="1"/>
        <rFont val="Times New Roman"/>
        <family val="1"/>
        <charset val="204"/>
      </rPr>
      <t xml:space="preserve">[ПІБ уповноваженої особи] </t>
    </r>
    <r>
      <rPr>
        <sz val="11"/>
        <color theme="1"/>
        <rFont val="Calibri"/>
        <family val="2"/>
        <charset val="204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</si>
</sst>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2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i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1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theme="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rgb="FFFBD4B4"/>
        <bgColor rgb="FFFBD4B4"/>
      </patternFill>
    </fill>
    <fill>
      <patternFill patternType="solid">
        <fgColor theme="9" tint="0.79998168889431442"/>
        <bgColor theme="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2" fontId="0" fillId="0" borderId="0" xfId="0" applyNumberFormat="1"/>
    <xf numFmtId="0" fontId="4" fillId="2" borderId="6" xfId="0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8" fillId="5" borderId="8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/>
    </xf>
    <xf numFmtId="0" fontId="1" fillId="5" borderId="1" xfId="0" applyFont="1" applyFill="1" applyBorder="1"/>
    <xf numFmtId="0" fontId="2" fillId="6" borderId="1" xfId="0" applyFont="1" applyFill="1" applyBorder="1" applyAlignment="1">
      <alignment vertical="center"/>
    </xf>
    <xf numFmtId="2" fontId="8" fillId="6" borderId="9" xfId="0" applyNumberFormat="1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2" fontId="4" fillId="8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2" fontId="4" fillId="8" borderId="7" xfId="0" applyNumberFormat="1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5" fillId="7" borderId="12" xfId="0" applyFont="1" applyFill="1" applyBorder="1" applyAlignment="1">
      <alignment horizontal="left" vertical="center" wrapText="1"/>
    </xf>
    <xf numFmtId="0" fontId="9" fillId="0" borderId="13" xfId="0" applyFont="1" applyBorder="1"/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0" fillId="0" borderId="0" xfId="0" applyFont="1" applyAlignment="1">
      <alignment horizontal="left"/>
    </xf>
  </cellXfs>
  <cellStyles count="1">
    <cellStyle name="Обычный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numFmt numFmtId="2" formatCode="0.00"/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79998168889431442"/>
          <bgColor theme="9" tint="0.399975585192419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9" tint="0.399975585192419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solid">
          <bgColor theme="9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fill>
        <patternFill patternType="solid">
          <bgColor theme="9" tint="0.79998168889431442"/>
        </patternFill>
      </fill>
    </dxf>
    <dxf>
      <numFmt numFmtId="0" formatCode="General"/>
      <fill>
        <patternFill patternType="solid">
          <bgColor theme="9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theme="4" tint="0.79998168889431442"/>
          <bgColor theme="9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9" tint="0.79998168889431442"/>
        </patternFill>
      </fill>
      <alignment vertical="center" textRotation="0" wrapText="1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fill>
        <patternFill>
          <bgColor theme="9" tint="0.3999755851924192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9" tint="0.79998168889431442"/>
        </patternFill>
      </fill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12:E34" totalsRowCount="1" headerRowDxfId="14" dataDxfId="12" totalsRowDxfId="10" headerRowBorderDxfId="13" tableBorderDxfId="11" totalsRowBorderDxfId="9">
  <autoFilter ref="A12:E33"/>
  <tableColumns count="5">
    <tableColumn id="1" name="Вимоги до товару" totalsRowLabel="Загальна вартість цінової пропозиції:" dataDxfId="8" totalsRowDxfId="3"/>
    <tableColumn id="6" name="Одиниця виміру" dataDxfId="7" totalsRowDxfId="2"/>
    <tableColumn id="2" name="Вартісті за од. товару (виміру) " dataDxfId="4"/>
    <tableColumn id="3" name="Кількість" dataDxfId="6" totalsRowDxfId="1"/>
    <tableColumn id="4" name="Сума за товар                        " totalsRowFunction="sum" dataDxfId="5" totalsRowDxfId="0">
      <calculatedColumnFormula>Таблица1[[#This Row],[Кількість]]*Таблица1[[#This Row],[Вартісті за од. товару (виміру) 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tabSelected="1" workbookViewId="0">
      <selection sqref="A1:E2"/>
    </sheetView>
  </sheetViews>
  <sheetFormatPr defaultRowHeight="15" x14ac:dyDescent="0.25"/>
  <cols>
    <col min="1" max="1" width="66.5703125" customWidth="1"/>
    <col min="2" max="2" width="25.7109375" style="1" customWidth="1"/>
    <col min="3" max="3" width="25.42578125" customWidth="1"/>
    <col min="4" max="4" width="25" style="1" customWidth="1"/>
    <col min="5" max="5" width="23.7109375" customWidth="1"/>
  </cols>
  <sheetData>
    <row r="1" spans="1:5" ht="33" customHeight="1" x14ac:dyDescent="0.25">
      <c r="A1" s="31" t="s">
        <v>39</v>
      </c>
      <c r="B1" s="32"/>
      <c r="C1" s="32"/>
      <c r="D1" s="32"/>
      <c r="E1" s="32"/>
    </row>
    <row r="2" spans="1:5" ht="115.5" customHeight="1" x14ac:dyDescent="0.25">
      <c r="A2" s="33"/>
      <c r="B2" s="33"/>
      <c r="C2" s="33"/>
      <c r="D2" s="33"/>
      <c r="E2" s="33"/>
    </row>
    <row r="3" spans="1:5" ht="29.25" customHeight="1" x14ac:dyDescent="0.25">
      <c r="A3" s="24" t="s">
        <v>3</v>
      </c>
      <c r="B3" s="25"/>
      <c r="C3" s="26"/>
      <c r="D3" s="27"/>
      <c r="E3" s="28"/>
    </row>
    <row r="4" spans="1:5" ht="29.25" customHeight="1" x14ac:dyDescent="0.25">
      <c r="A4" s="24" t="s">
        <v>7</v>
      </c>
      <c r="B4" s="25"/>
      <c r="C4" s="26"/>
      <c r="D4" s="27"/>
      <c r="E4" s="28"/>
    </row>
    <row r="5" spans="1:5" ht="29.25" customHeight="1" x14ac:dyDescent="0.25">
      <c r="A5" s="24" t="s">
        <v>6</v>
      </c>
      <c r="B5" s="25"/>
      <c r="C5" s="26"/>
      <c r="D5" s="27"/>
      <c r="E5" s="28"/>
    </row>
    <row r="6" spans="1:5" ht="29.25" customHeight="1" x14ac:dyDescent="0.25">
      <c r="A6" s="24" t="s">
        <v>9</v>
      </c>
      <c r="B6" s="25"/>
      <c r="C6" s="26"/>
      <c r="D6" s="27"/>
      <c r="E6" s="28"/>
    </row>
    <row r="7" spans="1:5" ht="29.25" customHeight="1" x14ac:dyDescent="0.25">
      <c r="A7" s="24" t="s">
        <v>5</v>
      </c>
      <c r="B7" s="25"/>
      <c r="C7" s="26"/>
      <c r="D7" s="27"/>
      <c r="E7" s="28"/>
    </row>
    <row r="8" spans="1:5" ht="29.25" customHeight="1" x14ac:dyDescent="0.25">
      <c r="A8" s="7" t="s">
        <v>4</v>
      </c>
      <c r="B8" s="8"/>
      <c r="C8" s="9"/>
      <c r="D8" s="10"/>
      <c r="E8" s="11"/>
    </row>
    <row r="9" spans="1:5" ht="29.25" customHeight="1" x14ac:dyDescent="0.25">
      <c r="A9" s="29" t="s">
        <v>14</v>
      </c>
      <c r="B9" s="30"/>
      <c r="C9" s="9"/>
      <c r="D9" s="10"/>
      <c r="E9" s="11"/>
    </row>
    <row r="10" spans="1:5" ht="29.25" customHeight="1" x14ac:dyDescent="0.25">
      <c r="A10" s="29" t="s">
        <v>15</v>
      </c>
      <c r="B10" s="30"/>
      <c r="C10" s="26"/>
      <c r="D10" s="27"/>
      <c r="E10" s="28"/>
    </row>
    <row r="11" spans="1:5" ht="50.25" customHeight="1" x14ac:dyDescent="0.25">
      <c r="A11" s="22" t="s">
        <v>13</v>
      </c>
      <c r="B11" s="23"/>
      <c r="C11" s="23"/>
      <c r="D11" s="23"/>
      <c r="E11" s="23"/>
    </row>
    <row r="12" spans="1:5" ht="38.450000000000003" customHeight="1" x14ac:dyDescent="0.25">
      <c r="A12" s="2" t="s">
        <v>0</v>
      </c>
      <c r="B12" s="6" t="s">
        <v>2</v>
      </c>
      <c r="C12" s="3" t="s">
        <v>11</v>
      </c>
      <c r="D12" s="4" t="s">
        <v>1</v>
      </c>
      <c r="E12" s="5" t="s">
        <v>12</v>
      </c>
    </row>
    <row r="13" spans="1:5" ht="79.5" customHeight="1" x14ac:dyDescent="0.25">
      <c r="A13" s="21" t="s">
        <v>18</v>
      </c>
      <c r="B13" s="17" t="s">
        <v>17</v>
      </c>
      <c r="C13" s="18"/>
      <c r="D13" s="19">
        <v>210</v>
      </c>
      <c r="E13" s="20">
        <f>Таблица1[[#This Row],[Кількість]]*Таблица1[[#This Row],[Вартісті за од. товару (виміру) ]]</f>
        <v>0</v>
      </c>
    </row>
    <row r="14" spans="1:5" ht="62.25" customHeight="1" x14ac:dyDescent="0.25">
      <c r="A14" s="21" t="s">
        <v>19</v>
      </c>
      <c r="B14" s="17" t="s">
        <v>17</v>
      </c>
      <c r="C14" s="18"/>
      <c r="D14" s="19">
        <v>180</v>
      </c>
      <c r="E14" s="20">
        <f>Таблица1[[#This Row],[Кількість]]*Таблица1[[#This Row],[Вартісті за од. товару (виміру) ]]</f>
        <v>0</v>
      </c>
    </row>
    <row r="15" spans="1:5" ht="53.25" customHeight="1" x14ac:dyDescent="0.25">
      <c r="A15" s="21" t="s">
        <v>26</v>
      </c>
      <c r="B15" s="17" t="s">
        <v>17</v>
      </c>
      <c r="C15" s="18"/>
      <c r="D15" s="19">
        <v>240</v>
      </c>
      <c r="E15" s="20">
        <f>Таблица1[[#This Row],[Кількість]]*Таблица1[[#This Row],[Вартісті за од. товару (виміру) ]]</f>
        <v>0</v>
      </c>
    </row>
    <row r="16" spans="1:5" ht="53.25" customHeight="1" x14ac:dyDescent="0.25">
      <c r="A16" s="21" t="s">
        <v>27</v>
      </c>
      <c r="B16" s="17" t="s">
        <v>17</v>
      </c>
      <c r="C16" s="18"/>
      <c r="D16" s="19">
        <v>210</v>
      </c>
      <c r="E16" s="20">
        <f>Таблица1[[#This Row],[Кількість]]*Таблица1[[#This Row],[Вартісті за од. товару (виміру) ]]</f>
        <v>0</v>
      </c>
    </row>
    <row r="17" spans="1:5" ht="52.5" customHeight="1" x14ac:dyDescent="0.25">
      <c r="A17" s="21" t="s">
        <v>28</v>
      </c>
      <c r="B17" s="17" t="s">
        <v>17</v>
      </c>
      <c r="C17" s="18"/>
      <c r="D17" s="19">
        <v>240</v>
      </c>
      <c r="E17" s="20">
        <f>Таблица1[[#This Row],[Кількість]]*Таблица1[[#This Row],[Вартісті за од. товару (виміру) ]]</f>
        <v>0</v>
      </c>
    </row>
    <row r="18" spans="1:5" ht="51.75" customHeight="1" x14ac:dyDescent="0.25">
      <c r="A18" s="21" t="s">
        <v>29</v>
      </c>
      <c r="B18" s="17" t="s">
        <v>17</v>
      </c>
      <c r="C18" s="18"/>
      <c r="D18" s="19">
        <v>180</v>
      </c>
      <c r="E18" s="20">
        <f>Таблица1[[#This Row],[Кількість]]*Таблица1[[#This Row],[Вартісті за од. товару (виміру) ]]</f>
        <v>0</v>
      </c>
    </row>
    <row r="19" spans="1:5" ht="51" customHeight="1" x14ac:dyDescent="0.25">
      <c r="A19" s="21" t="s">
        <v>30</v>
      </c>
      <c r="B19" s="17" t="s">
        <v>17</v>
      </c>
      <c r="C19" s="18"/>
      <c r="D19" s="19">
        <v>240</v>
      </c>
      <c r="E19" s="20">
        <f>Таблица1[[#This Row],[Кількість]]*Таблица1[[#This Row],[Вартісті за од. товару (виміру) ]]</f>
        <v>0</v>
      </c>
    </row>
    <row r="20" spans="1:5" ht="54.75" customHeight="1" x14ac:dyDescent="0.25">
      <c r="A20" s="21" t="s">
        <v>31</v>
      </c>
      <c r="B20" s="17" t="s">
        <v>17</v>
      </c>
      <c r="C20" s="18"/>
      <c r="D20" s="19">
        <v>240</v>
      </c>
      <c r="E20" s="20">
        <f>Таблица1[[#This Row],[Кількість]]*Таблица1[[#This Row],[Вартісті за од. товару (виміру) ]]</f>
        <v>0</v>
      </c>
    </row>
    <row r="21" spans="1:5" ht="48.75" customHeight="1" x14ac:dyDescent="0.25">
      <c r="A21" s="21" t="s">
        <v>32</v>
      </c>
      <c r="B21" s="17" t="s">
        <v>17</v>
      </c>
      <c r="C21" s="18"/>
      <c r="D21" s="19">
        <v>180</v>
      </c>
      <c r="E21" s="20">
        <f>Таблица1[[#This Row],[Кількість]]*Таблица1[[#This Row],[Вартісті за од. товару (виміру) ]]</f>
        <v>0</v>
      </c>
    </row>
    <row r="22" spans="1:5" ht="51.75" customHeight="1" x14ac:dyDescent="0.25">
      <c r="A22" s="21" t="s">
        <v>33</v>
      </c>
      <c r="B22" s="17" t="s">
        <v>17</v>
      </c>
      <c r="C22" s="18"/>
      <c r="D22" s="19">
        <v>240</v>
      </c>
      <c r="E22" s="20">
        <f>Таблица1[[#This Row],[Кількість]]*Таблица1[[#This Row],[Вартісті за од. товару (виміру) ]]</f>
        <v>0</v>
      </c>
    </row>
    <row r="23" spans="1:5" ht="51.75" customHeight="1" x14ac:dyDescent="0.25">
      <c r="A23" s="21" t="s">
        <v>34</v>
      </c>
      <c r="B23" s="17" t="s">
        <v>17</v>
      </c>
      <c r="C23" s="18"/>
      <c r="D23" s="19">
        <v>450</v>
      </c>
      <c r="E23" s="20">
        <f>Таблица1[[#This Row],[Кількість]]*Таблица1[[#This Row],[Вартісті за од. товару (виміру) ]]</f>
        <v>0</v>
      </c>
    </row>
    <row r="24" spans="1:5" ht="52.5" customHeight="1" x14ac:dyDescent="0.25">
      <c r="A24" s="21" t="s">
        <v>35</v>
      </c>
      <c r="B24" s="17" t="s">
        <v>17</v>
      </c>
      <c r="C24" s="18"/>
      <c r="D24" s="19">
        <v>240</v>
      </c>
      <c r="E24" s="20">
        <f>Таблица1[[#This Row],[Кількість]]*Таблица1[[#This Row],[Вартісті за од. товару (виміру) ]]</f>
        <v>0</v>
      </c>
    </row>
    <row r="25" spans="1:5" ht="45.75" customHeight="1" x14ac:dyDescent="0.25">
      <c r="A25" s="21" t="s">
        <v>36</v>
      </c>
      <c r="B25" s="17" t="s">
        <v>17</v>
      </c>
      <c r="C25" s="18"/>
      <c r="D25" s="19">
        <v>180</v>
      </c>
      <c r="E25" s="20">
        <f>Таблица1[[#This Row],[Кількість]]*Таблица1[[#This Row],[Вартісті за од. товару (виміру) ]]</f>
        <v>0</v>
      </c>
    </row>
    <row r="26" spans="1:5" ht="53.25" customHeight="1" x14ac:dyDescent="0.25">
      <c r="A26" s="21" t="s">
        <v>37</v>
      </c>
      <c r="B26" s="17" t="s">
        <v>17</v>
      </c>
      <c r="C26" s="18"/>
      <c r="D26" s="19">
        <v>240</v>
      </c>
      <c r="E26" s="20">
        <f>Таблица1[[#This Row],[Кількість]]*Таблица1[[#This Row],[Вартісті за од. товару (виміру) ]]</f>
        <v>0</v>
      </c>
    </row>
    <row r="27" spans="1:5" ht="51" customHeight="1" x14ac:dyDescent="0.25">
      <c r="A27" s="21" t="s">
        <v>38</v>
      </c>
      <c r="B27" s="17" t="s">
        <v>17</v>
      </c>
      <c r="C27" s="18"/>
      <c r="D27" s="19">
        <v>210</v>
      </c>
      <c r="E27" s="20">
        <f>Таблица1[[#This Row],[Кількість]]*Таблица1[[#This Row],[Вартісті за од. товару (виміру) ]]</f>
        <v>0</v>
      </c>
    </row>
    <row r="28" spans="1:5" ht="52.5" customHeight="1" x14ac:dyDescent="0.25">
      <c r="A28" s="21" t="s">
        <v>25</v>
      </c>
      <c r="B28" s="17" t="s">
        <v>17</v>
      </c>
      <c r="C28" s="18"/>
      <c r="D28" s="19">
        <v>210</v>
      </c>
      <c r="E28" s="20">
        <f>Таблица1[[#This Row],[Кількість]]*Таблица1[[#This Row],[Вартісті за од. товару (виміру) ]]</f>
        <v>0</v>
      </c>
    </row>
    <row r="29" spans="1:5" ht="52.5" customHeight="1" x14ac:dyDescent="0.25">
      <c r="A29" s="21" t="s">
        <v>24</v>
      </c>
      <c r="B29" s="17" t="s">
        <v>17</v>
      </c>
      <c r="C29" s="18"/>
      <c r="D29" s="19">
        <v>180</v>
      </c>
      <c r="E29" s="20">
        <f>Таблица1[[#This Row],[Кількість]]*Таблица1[[#This Row],[Вартісті за од. товару (виміру) ]]</f>
        <v>0</v>
      </c>
    </row>
    <row r="30" spans="1:5" ht="52.5" customHeight="1" x14ac:dyDescent="0.25">
      <c r="A30" s="21" t="s">
        <v>23</v>
      </c>
      <c r="B30" s="17" t="s">
        <v>17</v>
      </c>
      <c r="C30" s="18"/>
      <c r="D30" s="19">
        <v>240</v>
      </c>
      <c r="E30" s="20">
        <f>Таблица1[[#This Row],[Кількість]]*Таблица1[[#This Row],[Вартісті за од. товару (виміру) ]]</f>
        <v>0</v>
      </c>
    </row>
    <row r="31" spans="1:5" ht="51" customHeight="1" x14ac:dyDescent="0.25">
      <c r="A31" s="21" t="s">
        <v>22</v>
      </c>
      <c r="B31" s="17" t="s">
        <v>17</v>
      </c>
      <c r="C31" s="18"/>
      <c r="D31" s="19">
        <v>680</v>
      </c>
      <c r="E31" s="20">
        <f>Таблица1[[#This Row],[Кількість]]*Таблица1[[#This Row],[Вартісті за од. товару (виміру) ]]</f>
        <v>0</v>
      </c>
    </row>
    <row r="32" spans="1:5" ht="48" customHeight="1" x14ac:dyDescent="0.25">
      <c r="A32" s="21" t="s">
        <v>21</v>
      </c>
      <c r="B32" s="17" t="s">
        <v>17</v>
      </c>
      <c r="C32" s="18"/>
      <c r="D32" s="19">
        <v>195</v>
      </c>
      <c r="E32" s="20">
        <f>Таблица1[[#This Row],[Кількість]]*Таблица1[[#This Row],[Вартісті за од. товару (виміру) ]]</f>
        <v>0</v>
      </c>
    </row>
    <row r="33" spans="1:5" ht="48" customHeight="1" x14ac:dyDescent="0.25">
      <c r="A33" s="21" t="s">
        <v>20</v>
      </c>
      <c r="B33" s="17" t="s">
        <v>17</v>
      </c>
      <c r="C33" s="18"/>
      <c r="D33" s="19">
        <v>210</v>
      </c>
      <c r="E33" s="20">
        <f>Таблица1[[#This Row],[Кількість]]*Таблица1[[#This Row],[Вартісті за од. товару (виміру) ]]</f>
        <v>0</v>
      </c>
    </row>
    <row r="34" spans="1:5" ht="41.25" customHeight="1" x14ac:dyDescent="0.25">
      <c r="A34" s="12" t="s">
        <v>8</v>
      </c>
      <c r="B34" s="13"/>
      <c r="C34" s="14"/>
      <c r="D34" s="15"/>
      <c r="E34" s="16">
        <f>SUBTOTAL(109,Таблица1[[Сума за товар                        ]])</f>
        <v>0</v>
      </c>
    </row>
    <row r="35" spans="1:5" ht="30" customHeight="1" x14ac:dyDescent="0.25">
      <c r="A35" s="34" t="s">
        <v>16</v>
      </c>
      <c r="B35" s="34"/>
      <c r="C35" s="34"/>
      <c r="D35" s="34"/>
      <c r="E35" s="34"/>
    </row>
    <row r="36" spans="1:5" ht="30.75" customHeight="1" x14ac:dyDescent="0.25">
      <c r="A36" s="34" t="s">
        <v>10</v>
      </c>
      <c r="B36" s="34"/>
      <c r="C36" s="34"/>
      <c r="D36" s="34"/>
      <c r="E36" s="34"/>
    </row>
    <row r="37" spans="1:5" ht="71.25" customHeight="1" x14ac:dyDescent="0.25">
      <c r="A37" s="35" t="s">
        <v>40</v>
      </c>
      <c r="B37" s="36"/>
      <c r="C37" s="36"/>
      <c r="D37" s="36"/>
      <c r="E37" s="36"/>
    </row>
    <row r="38" spans="1:5" ht="39.75" customHeight="1" x14ac:dyDescent="0.25">
      <c r="A38" s="36"/>
      <c r="B38" s="36"/>
      <c r="C38" s="36"/>
      <c r="D38" s="36"/>
      <c r="E38" s="36"/>
    </row>
    <row r="39" spans="1:5" x14ac:dyDescent="0.25">
      <c r="A39" s="36"/>
      <c r="B39" s="36"/>
      <c r="C39" s="36"/>
      <c r="D39" s="36"/>
      <c r="E39" s="36"/>
    </row>
  </sheetData>
  <mergeCells count="18">
    <mergeCell ref="A1:E2"/>
    <mergeCell ref="A35:E35"/>
    <mergeCell ref="A36:E36"/>
    <mergeCell ref="A37:E39"/>
    <mergeCell ref="A11:E11"/>
    <mergeCell ref="A3:B3"/>
    <mergeCell ref="C3:E3"/>
    <mergeCell ref="A10:B10"/>
    <mergeCell ref="A7:B7"/>
    <mergeCell ref="A6:B6"/>
    <mergeCell ref="A5:B5"/>
    <mergeCell ref="A4:B4"/>
    <mergeCell ref="C4:E4"/>
    <mergeCell ref="C5:E5"/>
    <mergeCell ref="C6:E6"/>
    <mergeCell ref="C7:E7"/>
    <mergeCell ref="C10:E10"/>
    <mergeCell ref="A9:B9"/>
  </mergeCells>
  <pageMargins left="0.25" right="0.25" top="0.75" bottom="0.75" header="0.3" footer="0.3"/>
  <pageSetup paperSize="9" scale="58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Пользователь Windows</cp:lastModifiedBy>
  <cp:lastPrinted>2024-06-11T11:03:19Z</cp:lastPrinted>
  <dcterms:created xsi:type="dcterms:W3CDTF">2020-04-06T11:02:20Z</dcterms:created>
  <dcterms:modified xsi:type="dcterms:W3CDTF">2025-12-01T13:12:08Z</dcterms:modified>
</cp:coreProperties>
</file>