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chemonics-my.sharepoint.com/personal/oveitsel_chemonics_com/Documents/Desktop/PAR/PFRU2-2025-184_Air Raid System Equipment_MP/02 Solicitation/"/>
    </mc:Choice>
  </mc:AlternateContent>
  <xr:revisionPtr revIDLastSave="383" documentId="6_{39AAF98A-A5F8-4520-8D39-0CE1725E2710}" xr6:coauthVersionLast="47" xr6:coauthVersionMax="47" xr10:uidLastSave="{1A2D73AA-F5A4-4F08-A8C7-F6462217E59A}"/>
  <bookViews>
    <workbookView xWindow="-120" yWindow="-120" windowWidth="29040" windowHeight="15720" xr2:uid="{C145A0CC-1FAC-4DFF-9CF2-476B0685305C}"/>
  </bookViews>
  <sheets>
    <sheet name="закупівля" sheetId="13" r:id="rId1"/>
  </sheets>
  <definedNames>
    <definedName name="_xlnm._FilterDatabase" localSheetId="0" hidden="1">закупівля!$A$1:$J$28</definedName>
    <definedName name="_xlnm.Print_Area" localSheetId="0">закупівля!$A$1:$J$29</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3" l="1"/>
  <c r="J11" i="13"/>
  <c r="J10" i="13"/>
  <c r="J9" i="13"/>
  <c r="J8" i="13"/>
  <c r="J7" i="13"/>
  <c r="J13" i="13"/>
  <c r="J6" i="13"/>
  <c r="J5" i="13"/>
  <c r="J4" i="13"/>
  <c r="J3" i="13"/>
  <c r="J2" i="13"/>
  <c r="J14" i="13"/>
</calcChain>
</file>

<file path=xl/sharedStrings.xml><?xml version="1.0" encoding="utf-8"?>
<sst xmlns="http://schemas.openxmlformats.org/spreadsheetml/2006/main" count="74" uniqueCount="59">
  <si>
    <t>№</t>
  </si>
  <si>
    <t>Name according to the procurement - Description and Specifications of Item
(It is allowed to submit analogues for any positions)</t>
  </si>
  <si>
    <t>Назва згідно закупівлі - Опис і специфікації предмету закупівлі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</si>
  <si>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</si>
  <si>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</si>
  <si>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</si>
  <si>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PRFU to complete | Для заповнення ФПСУ</t>
  </si>
  <si>
    <t>DDP</t>
  </si>
  <si>
    <t xml:space="preserve">Delivery time - calendar days (after receipt of order | after Purchase Order signing): 
Строк поставки календарних днів (після отримання замовлення | після підписання договору): </t>
  </si>
  <si>
    <t>Suggested payment terms (recommended - deferred payment in 30 calendar days):
Пропоновані умови оплати (рекомендується - відтермінування в 30 к.д.):</t>
  </si>
  <si>
    <t>30 NET</t>
  </si>
  <si>
    <t>Bid validity (calendar days)
Термін дії пропозиції (календарних днів)</t>
  </si>
  <si>
    <t xml:space="preserve">Warranty period (years): 
Термін гарантії (років): 	</t>
  </si>
  <si>
    <t xml:space="preserve">Bid currency:
Валюта пропозиції: </t>
  </si>
  <si>
    <t>Date | Дата:</t>
  </si>
  <si>
    <t>Mobile: | Мобільний:</t>
  </si>
  <si>
    <t>E-mail:</t>
  </si>
  <si>
    <t>Delivery Terms (INCOTERMS 2020):
Умови постачання (ІНКОТЕРМС 2020):</t>
  </si>
  <si>
    <t>Bidder to complete | Для заповнення постачальнику</t>
  </si>
  <si>
    <t>Quantity / 
Кількість</t>
  </si>
  <si>
    <t>Addresses of service centres:
 Адреси сервісних центрів:</t>
  </si>
  <si>
    <t>Bid validity (calendar days):
Термін дії пропозиції (календарних днів):</t>
  </si>
  <si>
    <t>Contact person of the company:
Контактна особа підприємства:</t>
  </si>
  <si>
    <t>Name of company:
Назва компанії:</t>
  </si>
  <si>
    <t>Signature of the company representative and Stamp:
Підпис представника підприємства та Печатка:</t>
  </si>
  <si>
    <t>*Delivery adress / 
Адреса доставки</t>
  </si>
  <si>
    <t>UAH</t>
  </si>
  <si>
    <t>** Unit Price, UAH excl. VAT / 
Ціна за од-цю, грн., без ПДВ</t>
  </si>
  <si>
    <t>Total price, UAH, excl. VAT/ Загальна ціна, грн., без ПДВ</t>
  </si>
  <si>
    <t>Total bid amount, UAH /
Загальна сума пропозиції, грн.</t>
  </si>
  <si>
    <t>pcs / шт.</t>
  </si>
  <si>
    <t>** Unit prices must include applicable transportation/delivery/installation/unloading costs and local taxes, excluding VAT.  / 
**Ціни повинні включати відповідні витрати на транспортування/доставку/монтаж/розвантаження та місцеві податки, без урахування ПДВ. 
*Delivery address - the specific delivery address will be indicated in the contract with the winner / 
*Адреса доставки - конкретну адресу доставки буде вказано в договорі з переможцем</t>
  </si>
  <si>
    <t>Delivery time - calendar days (after Purchase Order signing),(no more than 20 days):
Строк поставки календарних днів (після підписання договору),(не більше 20 к.д.):</t>
  </si>
  <si>
    <t>Chernihiv Oblast, Novhorod-Siverskyi city / Чернігівська область, м. Новгород-Сіверський</t>
  </si>
  <si>
    <t>Speaker mounting system</t>
  </si>
  <si>
    <t>Система кріплення гучномовців</t>
  </si>
  <si>
    <t>linear m / пог. м</t>
  </si>
  <si>
    <t>Module. Alterna A-0.1L SMART warning system (as an example) or equivalent in terms of specified characteristics:  Specification: 4 universal inputs
1 priority input
Protection of amplifier inputs and outputs from long-term overloads and induced external voltages.
2-band tone block. Number of zones: 3
The device automatically issues control signals and playback of audio messages “Air alarm”, “Radiation threat”, “Chemical threat”, “Threat of shelling” and “Air alarm response” using data from the sites “eTryvoga” and “Air alarm map”.
Presence of a system for automatic opening / closing of shelter doors and light notification with air alarm announcement, as well as with the possibility of manual control both from the outside and from the inside.
There is an emergency exit button from the shelter. Presence of a system for automatic control of a mechanical siren for air alarm announcement, its end, and with the possibility of manual control from the device.
The ability to start a phonogram placed on a flash drive by pressing the 1st level priority alarm button) The ability to play audio streams and Internet radio, the ability to upload audio files remotely via FTP client, the ability to play audio files and audio streams on a schedule, quick playback of a recorded alarm message with one button, for ease of control of the device/devices from any network, built-in VPN The ability to set night time and volume level to reduce the volume of the notification Time synchronization with servers for automatic setting of the exact time, built-in clock Media player (Bluetooth, MP3, WAV).
Support for USB/SD/TF memory cards up to 32GB. FM tuner (frequency range 85.7-108 MHz)
Multi-level priority of message playback (1 priority main microphone)
Alternative Internet connection via 4G or WI-FI networks
Hot emergency message control buttons from the front panel
Lowering the volume of notifications at night Controlling the UPS system to increase the standby time
Testing zone feeders for a cliff or short circuit, in case of a short circuit, disconnecting this zone without affecting the others
Supply voltage: 220V (single-phase).
Rated output power, W (total for all feeders) 100
Output voltage: 100V
Nominal frequency range, Hz 50-20000 Sensitivity on microphone input, mV 3
Sensitivity on line input, mV 200
Overall dimensions, mm 482 * 88 * 265
Weight, kg 9</t>
  </si>
  <si>
    <t>Module.Alterna A-0.2L SMART warning system (as an example) or equivalent in terms of specified characteristics:  Specification: 4 universal inputs
1 priority input
Protection of amplifier inputs and outputs from long-term overloads and induced external voltages.
2-band tone block. Number of zones: 3
The device automatically issues control signals and playback of audio messages “Air alarm”, “Radiation threat”, “Chemical threat”, “Threat of shelling” and “Air alarm response” using data from the sites “eTryvoga” and “Air alarm map”.
Presence of a system for automatic opening / closing of shelter doors and light notification with air alarm announcement, as well as with the possibility of manual control both from the outside and from the inside.
There is an emergency exit button from the shelter. Presence of a system for automatic control of a mechanical siren for air alarm announcement alarm, its end, and with the possibility of manual control from the device.
Ability to start a phonogram placed on a flash drive by pressing the alarm button of the 1st level priority) Ability to play audio streams and Internet radio, the ability to upload audio files remotely via FTP client, the ability to play audio files and audio streams on a schedule, quick playback of a recorded alarm message with one button, for ease of control of the device/devices from any network, built-in VPN Ability to set night time and volume level to reduce the volume of the notification Time synchronization with servers for automatic setting of the exact time, built-in clock Media player (Bluetooth, MP3, WAV).
Support for USB/SD/TF memory cards up to 32GB. FM tuner (frequency range 85.7-108 MHz)
Multi-level priority of message playback (1 priority main microphone)
Alternative Internet connection via 4G networks or WI-FI
Hot buttons for managing emergency messages from the front panel
Lowering the volume of notifications at night UPS system control to increase standby time
Testing zone feeders for a cliff or short circuit, in case of a short circuit, disconnecting this zone without affecting the others
Supply voltage: 220V (single-phase).
Rated output power, W (total for all feeders) 200
Output voltage: 100V
Rated frequency range, Hz 50-20000 Sensitivity for microphone input, mV 3
Sensitivity for line input, mV 200
Overall dimensions, mm 482 * 88 * 265
Weight, kg 11"</t>
  </si>
  <si>
    <t>Module. Alterna A-0.3L SMART warning system (as an example) or equivalent in terms of specified characteristics:  Specification: 4 universal inputs
1 priority input
Protection of amplifier inputs and outputs from long-term overloads and induced external voltages.
2-band tone block. Number of zones: 3
The device automatically issues control signals and plays audio messages “Air alarm”, “Radiation threat”, “Chemical threat”, “Threat of shelling” and “Air alarm response” using data from the sites “eTryvoga” and “Map
of air alarms”. Availability of a system for automatic opening / closing of shelter doors and light notification with air alarm announcement, as well as with the possibility of manual control both from the outside and from the inside.
There is an emergency exit button from the shelter. Availability of a system for automatic control of a mechanical siren for air alarm announcement, its end, and with the possibility of manual control from the device.
The ability to start a phonogram placed on a flash drive by pressing the 1st level priority alarm button) The ability to play audio streams and Internet radio, the ability to upload audio files remotely via FTP client, the ability to play audio files and audio streams on a schedule, quick playback of a recorded alarm message with one button, for ease of control of the device/devices from any network, built-in VPN The ability to set night time and volume level to reduce the volume of the notification Time synchronization with servers for automatic setting of the exact time, built-in clock Media player (Bluetooth, MP3, WAV).
Support for USB/SD/TF memory cards up to 32GB. FM tuner (frequency range 85.7-108 MHz)
Multi-level priority of message playback (1 priority main microphone)
Alternative Internet connection via 4G or WI-FI networks
Hot emergency message control buttons from the front panel
Lowering the volume of notifications at night Controlling the UPS system to increase the standby time
Testing zone feeders for a cliff or short circuit, in case of a short circuit, disconnecting this zone without affecting the others
Supply voltage: 220V (single-phase).
Nominal output power, W (total for all feeders) 300
Output voltage: 100V
Nominal frequency range, Hz 50-20000 Sensitivity on microphone input, mV 3
Sensitivity on line input, mV 200
Overall dimensions, mm 482 * 88 * 265
Weight, kg 14"</t>
  </si>
  <si>
    <t>Model. Alterna A-0.4L SMART warning system (as an example) or equivalent in terms of specified characteristics:  Specification: 4 universal inputs
1 priority input
Protection of amplifier inputs and outputs from long-term overloads and induced external voltages.
2-band tone block. Number of zones: 3
The device automatically issues control signals and plays audio messages “Air alarm”, “Radiation threat”, “Chemical threat”, “Threat of shelling” and “Air alarm response” using data from the sites “eAlarm” and “Air alarm map”.
Presence of a system for automatic opening / closing of shelter doors and light notification with air alarm announcement, as well as with the possibility of manual control both from the outside and from the inside.
There is an emergency exit button from the shelter. Presence of a system for automatic control of a mechanical siren for air alarm announcement, end its , and with the possibility of manual control from the device.
The ability to launch a phonogram placed on a flash drive by pressing the 1st level priority alarm button) The ability to play audio streams and Internet
radio, the ability to upload audio files remotely via FTP client, the ability to play audio files and audio streams on a schedule, quick playback of a recorded alarm message with one button, for ease of control of the device / ma from any network, built-in VPN The ability to set night time and volume level to reduce the volume of the notification Time synchronization with servers for automatic setting of the exact time, built-in clock Media player (Bluetooth, MP3, WAV).
Support for USB / SD / TF memory cards up to 32GB. FM tuner (frequency range 85.7-108 MHz)
Multi-level priority of message playback (1 priority main microphone)
Alternative Internet connection via 4G networks or WI-FI
Hot buttons for managing emergency messages from the front panel
Lowering the volume of notifications at night UPS system management to increase standby time
Testing zone feeders for a cliff or short circuit, in case of a short circuit, this zone is disconnected without affecting the others
Supply voltage: 220V (single-phase).
Rated output power, W (total for all feeders) 400
Output voltage: 100V
Rated frequency range, Hz 50-20000 Sensitivity for microphone input, mV 3
Sensitivity for line input, mV 200
Overall dimensions, mm 482 * 88 * 265
Weight, kg 15"</t>
  </si>
  <si>
    <t>Horn speaker Y100R (as an example) or equivalent in terms of specified characteristics:  Specification: Rated input voltage 100V
Frequency response from 300Hz to 8kHz Rated power 100W
Sound pressure 114dB/1W Maximum sound pressure 133dB Dimensions 390*390*451mm
Material aluminum/metal Protection level IP65</t>
  </si>
  <si>
    <t>Horn speaker Y50R (as an example) or equivalent in terms of specified characteristics:  Specification: Rated input voltage 100V
Frequency response from 300Hz to 8kHz Rated power 50W
Sound pressure 112dB/1W Maximum sound pressure 129dB Dimensions 390*390*451mm
Material aluminum/metal Protection level IP65</t>
  </si>
  <si>
    <t>Microphone remote control TA-205 (as an example) or equivalent in terms of specified characteristics:  Specification: Frequency response 40Hz-16kHz Directivity ultra-cardioid Output impedance 200 Ohm
Sensitivity -45±3dB Balanced output
Output signal level 0.25 V Power supply DC voltage 48 V
Maximum distance from the amplifier, 100 m"</t>
  </si>
  <si>
    <t>UPS-inverter
EnerGenie 850VA EG-UPS-002 (as an example) or equivalent in terms of specified characteristics:  Specification: Device type hybrid UPS-inverter
Input voltage 13.8 V±0.5 V / 220 V Input voltage range 190-250 V
Output voltage 220 V / 50 Hz Output 2x Schuko
Max. output power 850 V⋅A Effective output power 500 W Output waveform pure sine wave
Battery type lead-acid AGM/Gel System management Altrna for increased standby time"</t>
  </si>
  <si>
    <t>UPS-inverter
EnerGenie 650VA EG-UPS-001 (as an example) or equivalent in terms of specified characteristics:  Specification: Device type hybrid UPS-inverter
Input voltage 13.8 V±0.5 V / 220 V Input voltage range 190-250 V
Output voltage 220 V / 50 Hz Output 2x Schuko
Max. output power 650 V⋅A Effective output power 450 W Output waveform pure sine wave
Battery type lead-acid AGM/Gel
Altrna system control for extended standby time</t>
  </si>
  <si>
    <t>Cable SHVVP 2x1.5. (as an example) or equivalent in terms of specified characteristics:  Specification: Copper 2x1.5.</t>
  </si>
  <si>
    <t>Cable SHVVP 2x1.0. (as an example) or equivalent in terms of specified characteristics: Specification: Copper 2x1.0.</t>
  </si>
  <si>
    <t>Модуль. Система оповіщення Alterna A-0.1L SMART  (як приклад) або еквівалент відповідно до зазначених характеристик: Специфікація: 4 універсальніх входа
1 вхід пріоритетний
Захист входів та виходів підсилювача від довготривалих перевантажень, і сторонніх напружень, що наводяться.
2-х смуговий темброблок. Кількість зон: 3
Пристрій автоматично видаває сигнали управління та відтворення аудіо-повідомлень “Повітряна тривога” , “Радіаційна загроза”,“Хімічна загроза” , “Загроза артобстрілів” та “Відбій повітряної тривоги” використовуючи дані з сайтів “єТривога” та “Мапа повітряних тривог”.
Наявність системи автоматичного відкриття / закриття дверей укриття та світлового оповіщення із оголошенням повітряної тривоги, так і з можливістю ручного керування як ззовні, так і зсередини.
Присутня кнопка аварійного виходу з укриття. Наявність	системи	автоматичного	керування механичною сиреною для оголошення повітряної тривоги, закінчення її , так і з можливістю ручного керуванння з пристрою.
Можливість запуску фонограми розміщеної на флешці натисканням тривожної кнопки пріоритету 1-го рівня) Можливість відтворювати аудіо потоки та інтернет радіо, можливість закачувати аудіо файли дистанційно через	FTP-клієнт,		можливість	відтворювати аудіофайлі та аудіо потоки за розкладом, швидке відтворення записаного тривожного повідомлення однією		кнопкою,	для	зручності		управління пристроєм/ма з будь-якої мережі вбудовано VPN Моливість	встановлення нічного часу та рівня гучності для зменшення гучності оповіщення Синхронізація часу з серверами для автоматичного встановлення точного часу, вбудований годинник Медіа плеєр (Bluetooth, MP3, WAV).
Підтримка USB/SD/TF карток пам'яті до 32ГБ. FM тюнер (діапазон частот 85,7-108 мГц)
Багаторівневий пріоритет відтворення повідомлень (1 пріоритет основний мікрофон)
Альтернативне інтернет з'єднання через мережі 4G або WI-FI
Гарячі кнопки керування аварійними повідомленнями з лицьової панелі
Заниження рівня гучності сповіщень у нічний час Керування системою ДБЖ для збільшення часу роботи в режимі очікування
Тестування фідерів зон на урвище або коротке замикання, при короткому замиканні відключення цієї зони не впливаючи на інші
Напруга живлення: 220В (однофазна).
Номінальна вихідна потужність, Вт (сумарно за всіма фідерами) 100
Напруга на виході: 100В
Номінальний діапазон частот, Гц	50-20000 Чутливість по мікрофонному входу, мВ	3
Чутливість по лінійному входу, мВ	200
Габаритні розміри, мм	482 * 88 * 265
Вага, кг 9</t>
  </si>
  <si>
    <t>Модуль.Система оповіщення Alterna A-0.2L SMART  (як приклад) або еквівалент відповідно до зазначених характеристик: Специфікація: 4 універсальніх входа
1 вхід пріоритетний
Захист входів та виходів підсилювача від довготривалих перевантажень, і сторонніх напружень, що наводяться.
2-х смуговий темброблок. Кількість зон: 3
Пристрій автоматично видаває сигнали управління та відтворення аудіо-повідомлень “Повітряна тривога” , “Радіаційна загроза”,“Хімічна загроза” , “Загроза артобстрілів” та “Відбій повітряної тривоги” використовуючи дані з сайтів “єТривога” та “Мапа повітряних тривог”.
Наявність системи автоматичного відкриття / закриття дверей укриття та світлового оповіщення із оголошенням повітряної тривоги, так і з можливістю ручного керування як ззовні, так і зсередини.
Присутня кнопка аварійного виходу з укриття. Наявність	системи	автоматичного	керування механичною сиреною для оголошення повітряної тривоги, закінчення її , так і з можливістю ручного керуванння з пристрою.
Можливість запуску фонограми розміщеної на флешці натисканням тривожної кнопки пріоритету 1-го рівня) Можливість відтворювати аудіо потоки та інтернет радіо, можливість закачувати аудіо файли дистанційно через	FTP-клієнт,		можливість	відтворювати аудіофайлі та аудіо потоки за розкладом, швидке відтворення записаного тривожного повідомлення однією		кнопкою,	для	зручності		управління пристроєм/ма з будь-якої мережі вбудовано VPN Моливість	встановлення нічного часу та рівня гучності для зменшення гучності оповіщення Синхронізація часу з серверами для автоматичного встановлення точного часу, вбудований годинник Медіа плеєр (Bluetooth, MP3, WAV).
Підтримка USB/SD/TF карток пам'яті до 32ГБ. FM тюнер (діапазон частот 85,7-108 мГц)
Багаторівневий пріоритет відтворення повідомлень (1 пріоритет основний мікрофон)
Альтернативне інтернет з'єднання через мережі 4G або WI-FI
Гарячі кнопки керування аварійними повідомленнями з лицьової панелі
Заниження рівня гучності сповіщень у нічний час Керування системою ДБЖ для збільшення часу роботи в режимі очікування
Тестування фідерів зон на урвище або коротке замикання, при короткому замиканні відключення цієї зони не впливаючи на інші
Напруга живлення: 220В (однофазна).
Номінальна вихідна потужність, Вт (сумарно за всіма фідерами) 200
Напруга на виході: 100В
Номінальний діапазон частот, Гц	50-20000 Чутливість по мікрофонному входу, мВ	3
Чутливість по лінійному входу, мВ	200
Габаритні розміри, мм	482 * 88 * 265
Вага, кг 11</t>
  </si>
  <si>
    <t>Модуль. Система оповіщення Alterna A-0.3L SMART  (як приклад) або еквівалент відповідно до зазначених характеристик: Специфікація: 4 універсальніх входа
1 вхід пріоритетний
Захист входів та виходів підсилювача від довготривалих перевантажень, і сторонніх напружень, що наводяться.
2-х смуговий темброблок. Кількість зон: 3
Пристрій автоматично видаває сигнали управління та відтворення аудіо-повідомлень “Повітряна тривога” , “Радіаційна загроза”,“Хімічна загроза” , “Загроза артобстрілів” та “Відбій повітряної тривоги” використовуючи дані з сайтів “єТривога” та “Мапа
повітряних тривог”. Наявність системи автоматичного відкриття / закриття дверей укриття та світлового оповіщення із оголошенням повітряної тривоги, так і з можливістю ручного керування як ззовні, так і зсередини.
Присутня кнопка аварійного виходу з укриття. Наявність	системи	автоматичного	керування механичною сиреною для оголошення повітряної тривоги, закінчення її , так і з можливістю ручного керуванння з пристрою.
Можливість запуску фонограми розміщеної на флешці натисканням тривожної кнопки пріоритету 1-го рівня) Можливість відтворювати аудіо потоки та інтернет радіо, можливість закачувати аудіо файли дистанційно через	FTP-клієнт,		можливість	відтворювати аудіофайлі та аудіо потоки за розкладом, швидке відтворення записаного тривожного повідомлення однією		кнопкою,	для	зручності		управління пристроєм/ма з будь-якої мережі вбудовано VPN Моливість	встановлення нічного часу та рівня гучності для зменшення гучності оповіщення Синхронізація часу з серверами для автоматичного встановлення точного часу, вбудований годинник Медіа плеєр (Bluetooth, MP3, WAV).
Підтримка USB/SD/TF карток пам'яті до 32ГБ. FM тюнер (діапазон частот 85,7-108 мГц)
Багаторівневий пріоритет відтворення повідомлень (1 пріоритет основний мікрофон)
Альтернативне інтернет з'єднання через мережі 4G або WI-FI
Гарячі кнопки керування аварійними повідомленнями з лицьової панелі
Заниження рівня гучності сповіщень у нічний час Керування системою ДБЖ для збільшення часу роботи в режимі очікування
Тестування фідерів зон на урвище або коротке замикання, при короткому замиканні відключення цієї зони не впливаючи на інші
Напруга живлення: 220В (однофазна).
Номінальна вихідна потужність, Вт (сумарно за всіма фідерами) 300
Напруга на виході: 100В
Номінальний діапазон частот, Гц	50-20000 Чутливість по мікрофонному входу, мВ	3
Чутливість по лінійному входу, мВ	200
Габаритні розміри, мм	482 * 88 * 265
Вага, кг 14</t>
  </si>
  <si>
    <t>Модель. Система оповіщення Alterna A-0.4L SMART  (як приклад) або еквівалент відповідно до зазначених характеристик: Специфікація: 4 універсальніх входа
1 вхід пріоритетний
Захист входів та виходів підсилювача від довготривалих перевантажень, і сторонніх напружень, що наводяться.
2-х смуговий темброблок. Кількість зон: 3
Пристрій автоматично видаває сигнали управління та відтворення аудіо-повідомлень “Повітряна тривога” , “Радіаційна загроза”,“Хімічна загроза” , “Загроза артобстрілів” та “Відбій повітряної тривоги” використовуючи дані з сайтів “єТривога” та “Мапа повітряних тривог”.
Наявність системи автоматичного відкриття / закриття дверей укриття та світлового оповіщення із оголошенням повітряної тривоги, так і з можливістю ручного керування як ззовні, так і зсередини.
Присутня кнопка аварійного виходу з укриття. Наявність	системи	автоматичного	керування механичною сиреною для оголошення повітряної тривоги, закінчення її , так і з можливістю ручного керуванння з пристрою.
Можливість запуску фонограми розміщеної на флешці натисканням тривожної кнопки пріоритету 1-го рівня) Можливість відтворювати аудіо потоки та інтернет
радіо, можливість закачувати аудіо файли дистанційно через	FTP-клієнт,		можливість	відтворювати аудіофайлі та аудіо потоки за розкладом, швидке відтворення записаного тривожного повідомлення однією		кнопкою,	для	зручності		управління пристроєм/ма з будь-якої мережі вбудовано VPN Моливість	встановлення нічного часу та рівня гучності для зменшення гучності оповіщення Синхронізація часу з серверами для автоматичного встановлення точного часу, вбудований годинник Медіа плеєр (Bluetooth, MP3, WAV).
Підтримка USB/SD/TF карток пам'яті до 32ГБ. FM тюнер (діапазон частот 85,7-108 мГц)
Багаторівневий пріоритет відтворення повідомлень (1 пріоритет основний мікрофон)
Альтернативне інтернет з'єднання через мережі 4G або WI-FI
Гарячі кнопки керування аварійними повідомленнями з лицьової панелі
Заниження рівня гучності сповіщень у нічний час Керування системою ДБЖ для збільшення часу роботи в режимі очікування
Тестування фідерів зон на урвище або коротке замикання, при короткому замиканні відключення цієї зони не впливаючи на інші
Напруга живлення: 220В (однофазна).
Номінальна вихідна потужність, Вт (сумарно за всіма фідерами) 400
Напруга на виході: 100В
Номінальний діапазон частот, Гц	50-20000 Чутливість по мікрофонному входу, мВ	3
Чутливість по лінійному входу, мВ	200
Габаритні розміри, мм	482 * 88 * 265
Вага, кг 15</t>
  </si>
  <si>
    <t>Рупорний гучномовець Y100R  (як приклад) або еквівалент відповідно до зазначених характеристик: Специфікація: Номінальна вхідна напруга 100в
Частотна характеристика від 300 Гц до 8 кГц Номінальна потужність 100 Вт
Звуковий тиск 114дБ/1Вт Максімальний звуковий тиск 133дБ Розміри 390*390*451 мм
Матеріал алюміній /метал Ступінь захисту IP65</t>
  </si>
  <si>
    <t>Рупорний гучномовець Y50R  (як приклад) або еквівалент відповідно до зазначених характеристик: Специфікація: Номінальна вхідна напруга 100в
Частотна характеристика від 300 Гц до 8 кГц Номінальна потужність 50 Вт
Звуковий тиск 112дБ/1Вт Максімальний звуковий тиск 129дБ Розміри 390*390*451 мм
Матеріал алюміній /метал Ступінь захисту IP65</t>
  </si>
  <si>
    <t>Пульт мікрофонний ТА-205  (як приклад) або еквівалент відповідно до зазначених характеристик: Специфікація: Частотна характеристика 40гц-16 кгц Спрямованість ультра-кардіоїд Вихідний опір 200 Oм
Чутливість -45±3dB Симетричний вихід
Рівень вихідного сигналу	0,25 В Живлення постійна напруга 48 B
Максимальне віддалення від підсилювача, 100 м</t>
  </si>
  <si>
    <t>ДБЖ-інвертор
EnerGenie 850VA EG-UPS-002  (як приклад) або еквівалент відповідно до зазначених характеристик: Специфікація: ип пристрою	гібридний	ДБЖ- інвертор
Вхідна напруга	13,8 В±0,5 В / 220 В Діапазон вхідної напруги 190-250 В
Вихідна напруга	220 В / 50гц Вихід	2x Schuko
Макс. вихідна потужність		850 В⋅А Ефективна вихідна потужність	 500 Вт Форма вихідного сигналу	чиста синусоїда
Тип батареї	свинцево-кислотна AGM/Gel Керування системою Altrna для збільшення часу роботи в режимі очікування</t>
  </si>
  <si>
    <t>ДБЖ-інвертор
EnerGenie 650VA EG-UPS-001  (як приклад) або еквівалент відповідно до зазначених характеристик: Специфікація: Тип пристрою	гібридний	ДБЖ- інвертор
Вхідна напруга	13,8 В±0,5 В / 220 В Діапазон вхідної напруги 190-250 В
Вихідна напруга	220 В / 50гц Вихід	2x Schuko
Макс. вихідна потужність		650 В⋅А Ефективна вихідна потужність	 450 Вт Форма вихідного сигналу	чиста синусоїда
Тип батареї	свинцево-кислотна AGM/Gel
Керування системою Altrna для збільшення часу роботи в режимі очікування</t>
  </si>
  <si>
    <t>Кабель ШВВП 2х1.5.  (як приклад) або еквівалент відповідно до зазначених характеристик: Специфікація: Мідь 2х1.5.</t>
  </si>
  <si>
    <t>Кабель ШВВП 2х1.0.  (як приклад) або еквівалент відповідно до зазначених характеристик:Специфікація: Мідь 2х1.0.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</si>
</sst>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8" x14ac:knownFonts="1">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sz val="11"/>
      <color theme="1"/>
      <name val="Calibri"/>
      <family val="2"/>
      <scheme val="minor"/>
    </font>
    <font>
      <b/>
      <sz val="10"/>
      <color theme="1"/>
      <name val="Calibri"/>
      <family val="2"/>
      <scheme val="minor"/>
    </font>
    <font>
      <i/>
      <sz val="10"/>
      <color theme="1"/>
      <name val="Calibri"/>
      <family val="2"/>
      <scheme val="minor"/>
    </font>
    <font>
      <i/>
      <sz val="10"/>
      <name val="Calibri"/>
      <family val="2"/>
      <scheme val="minor"/>
    </font>
    <font>
      <sz val="11"/>
      <color theme="1"/>
      <name val="Calibri"/>
      <family val="2"/>
      <scheme val="minor"/>
    </font>
    <font>
      <u/>
      <sz val="11"/>
      <color theme="10"/>
      <name val="Calibri"/>
      <family val="2"/>
      <scheme val="minor"/>
    </font>
    <font>
      <sz val="10"/>
      <name val="Arial Cyr"/>
      <charset val="204"/>
    </font>
    <font>
      <b/>
      <sz val="11"/>
      <color theme="0"/>
      <name val="Calibri"/>
      <family val="2"/>
      <scheme val="minor"/>
    </font>
    <font>
      <b/>
      <i/>
      <sz val="11"/>
      <color theme="0"/>
      <name val="Calibri"/>
      <family val="2"/>
      <scheme val="minor"/>
    </font>
    <font>
      <sz val="11"/>
      <color theme="1"/>
      <name val="Calibri"/>
      <family val="2"/>
      <charset val="204"/>
      <scheme val="minor"/>
    </font>
    <font>
      <sz val="12"/>
      <color theme="1"/>
      <name val="Calibri"/>
      <family val="2"/>
      <scheme val="minor"/>
    </font>
    <font>
      <sz val="10"/>
      <color theme="1"/>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005065"/>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indexed="64"/>
      </left>
      <right/>
      <top style="thin">
        <color indexed="64"/>
      </top>
      <bottom/>
      <diagonal/>
    </border>
    <border>
      <left style="thick">
        <color theme="0"/>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7">
    <xf numFmtId="0" fontId="0" fillId="0" borderId="0"/>
    <xf numFmtId="164" fontId="4" fillId="0" borderId="0" applyFont="0" applyFill="0" applyBorder="0" applyAlignment="0" applyProtection="0"/>
    <xf numFmtId="0" fontId="8" fillId="0" borderId="0"/>
    <xf numFmtId="0" fontId="9" fillId="0" borderId="0" applyNumberFormat="0" applyFill="0" applyBorder="0" applyAlignment="0" applyProtection="0"/>
    <xf numFmtId="43" fontId="4" fillId="0" borderId="0" applyFont="0" applyFill="0" applyBorder="0" applyAlignment="0" applyProtection="0"/>
    <xf numFmtId="0" fontId="10" fillId="0" borderId="0"/>
    <xf numFmtId="0" fontId="13" fillId="0" borderId="0"/>
  </cellStyleXfs>
  <cellXfs count="39">
    <xf numFmtId="0" fontId="0" fillId="0" borderId="0" xfId="0"/>
    <xf numFmtId="0" fontId="1" fillId="0" borderId="0" xfId="0" applyFont="1" applyAlignment="1">
      <alignment vertical="top"/>
    </xf>
    <xf numFmtId="0" fontId="1" fillId="0" borderId="0" xfId="0" applyFont="1" applyAlignment="1">
      <alignment horizontal="left" vertical="top" wrapText="1"/>
    </xf>
    <xf numFmtId="0" fontId="2" fillId="0" borderId="0" xfId="0" applyFont="1" applyAlignment="1">
      <alignment horizontal="center" vertical="center"/>
    </xf>
    <xf numFmtId="0" fontId="1" fillId="3" borderId="1" xfId="0" applyFont="1" applyFill="1" applyBorder="1" applyAlignment="1">
      <alignment vertical="top"/>
    </xf>
    <xf numFmtId="164" fontId="1" fillId="0" borderId="0" xfId="1" applyFont="1" applyAlignment="1">
      <alignment vertical="top"/>
    </xf>
    <xf numFmtId="0" fontId="1" fillId="0" borderId="0" xfId="0" applyFont="1" applyAlignment="1">
      <alignment horizontal="center" vertical="center" wrapText="1"/>
    </xf>
    <xf numFmtId="0" fontId="1" fillId="0" borderId="3" xfId="0" applyFont="1" applyBorder="1" applyAlignment="1">
      <alignment vertical="top"/>
    </xf>
    <xf numFmtId="0" fontId="1" fillId="0" borderId="2" xfId="0" applyFont="1" applyBorder="1" applyAlignment="1">
      <alignment horizontal="center" vertical="center" wrapText="1"/>
    </xf>
    <xf numFmtId="0" fontId="11" fillId="4" borderId="6" xfId="0" applyFont="1" applyFill="1" applyBorder="1" applyAlignment="1">
      <alignment horizontal="centerContinuous" vertical="center" wrapText="1"/>
    </xf>
    <xf numFmtId="0" fontId="12" fillId="4" borderId="5" xfId="0" applyFont="1" applyFill="1" applyBorder="1" applyAlignment="1">
      <alignment horizontal="centerContinuous" vertical="top" wrapText="1"/>
    </xf>
    <xf numFmtId="1" fontId="7" fillId="4" borderId="5" xfId="0" applyNumberFormat="1" applyFont="1" applyFill="1" applyBorder="1" applyAlignment="1">
      <alignment vertical="center" wrapText="1"/>
    </xf>
    <xf numFmtId="0" fontId="5" fillId="5" borderId="3" xfId="0" applyFont="1" applyFill="1" applyBorder="1" applyAlignment="1">
      <alignment vertical="center" wrapText="1"/>
    </xf>
    <xf numFmtId="0" fontId="5" fillId="5" borderId="0" xfId="0" applyFont="1" applyFill="1" applyAlignment="1">
      <alignment horizontal="right" vertical="center" wrapText="1"/>
    </xf>
    <xf numFmtId="0" fontId="1" fillId="0" borderId="4" xfId="0" applyFont="1" applyBorder="1" applyAlignment="1">
      <alignment vertical="top"/>
    </xf>
    <xf numFmtId="0" fontId="1" fillId="0" borderId="2" xfId="0" applyFont="1" applyBorder="1" applyAlignment="1">
      <alignment horizontal="left" vertical="top" wrapText="1"/>
    </xf>
    <xf numFmtId="0" fontId="3"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1" xfId="0" applyFont="1" applyBorder="1" applyAlignment="1">
      <alignment horizontal="center" vertical="top"/>
    </xf>
    <xf numFmtId="164" fontId="1" fillId="0" borderId="1" xfId="1" applyFont="1" applyFill="1" applyBorder="1" applyAlignment="1">
      <alignment horizontal="center" vertical="top"/>
    </xf>
    <xf numFmtId="0" fontId="5" fillId="5" borderId="1" xfId="0" applyFont="1" applyFill="1" applyBorder="1" applyAlignment="1">
      <alignment horizontal="center" vertical="center"/>
    </xf>
    <xf numFmtId="0" fontId="1" fillId="0" borderId="1" xfId="0" applyFont="1" applyBorder="1" applyAlignment="1">
      <alignment horizontal="left" vertical="top"/>
    </xf>
    <xf numFmtId="0" fontId="5" fillId="6" borderId="1" xfId="0" applyFont="1" applyFill="1" applyBorder="1" applyAlignment="1">
      <alignment vertical="top" wrapText="1"/>
    </xf>
    <xf numFmtId="0" fontId="5" fillId="0" borderId="1" xfId="0" applyFont="1" applyBorder="1" applyAlignment="1">
      <alignment horizontal="center" vertical="center"/>
    </xf>
    <xf numFmtId="2" fontId="14" fillId="6" borderId="1" xfId="1" applyNumberFormat="1" applyFont="1" applyFill="1" applyBorder="1" applyAlignment="1">
      <alignment vertical="top"/>
    </xf>
    <xf numFmtId="2" fontId="14" fillId="3" borderId="1" xfId="1" applyNumberFormat="1" applyFont="1" applyFill="1" applyBorder="1" applyAlignment="1">
      <alignment vertical="top"/>
    </xf>
    <xf numFmtId="0" fontId="16" fillId="6" borderId="1" xfId="0" applyFont="1" applyFill="1" applyBorder="1" applyAlignment="1">
      <alignment vertical="top" wrapText="1"/>
    </xf>
    <xf numFmtId="0" fontId="2" fillId="6" borderId="1" xfId="0" applyFont="1" applyFill="1" applyBorder="1" applyAlignment="1">
      <alignment horizontal="left" vertical="top" wrapText="1"/>
    </xf>
    <xf numFmtId="0" fontId="17" fillId="6" borderId="1" xfId="6" applyFont="1" applyFill="1" applyBorder="1" applyAlignment="1">
      <alignment horizontal="center" vertical="top" wrapText="1"/>
    </xf>
    <xf numFmtId="0" fontId="1" fillId="0" borderId="2" xfId="0" applyFont="1" applyBorder="1" applyAlignment="1">
      <alignment horizontal="right" vertical="top"/>
    </xf>
    <xf numFmtId="0" fontId="5" fillId="0" borderId="0" xfId="0" applyFont="1" applyAlignment="1">
      <alignment horizontal="right" vertical="center" wrapText="1"/>
    </xf>
    <xf numFmtId="0" fontId="15" fillId="0" borderId="8" xfId="6" applyFont="1" applyBorder="1" applyAlignment="1">
      <alignment horizontal="center" vertical="top" wrapText="1"/>
    </xf>
    <xf numFmtId="0" fontId="15" fillId="0" borderId="11" xfId="6" applyFont="1" applyBorder="1" applyAlignment="1">
      <alignment horizontal="center" vertical="top" wrapText="1"/>
    </xf>
    <xf numFmtId="0" fontId="15" fillId="0" borderId="10" xfId="6" applyFont="1" applyBorder="1" applyAlignment="1">
      <alignment horizontal="center" vertical="top" wrapText="1"/>
    </xf>
    <xf numFmtId="0" fontId="5" fillId="5" borderId="0" xfId="0" applyFont="1" applyFill="1" applyAlignment="1">
      <alignment horizontal="right" vertical="center" wrapText="1"/>
    </xf>
    <xf numFmtId="0" fontId="6" fillId="0" borderId="9" xfId="0" applyFont="1" applyBorder="1" applyAlignment="1">
      <alignment horizontal="left" vertical="top" wrapText="1"/>
    </xf>
    <xf numFmtId="0" fontId="11" fillId="4" borderId="7" xfId="0" applyFont="1" applyFill="1" applyBorder="1" applyAlignment="1">
      <alignment horizontal="center" vertical="top" wrapText="1"/>
    </xf>
    <xf numFmtId="0" fontId="11" fillId="4" borderId="5" xfId="0" applyFont="1" applyFill="1" applyBorder="1" applyAlignment="1">
      <alignment horizontal="center" vertical="top" wrapText="1"/>
    </xf>
    <xf numFmtId="0" fontId="5" fillId="0" borderId="12" xfId="0" applyFont="1" applyBorder="1" applyAlignment="1">
      <alignment horizontal="right" vertical="center" wrapText="1"/>
    </xf>
  </cellXfs>
  <cellStyles count="7">
    <cellStyle name="Comma" xfId="1" builtinId="3"/>
    <cellStyle name="Hyperlink 2" xfId="3" xr:uid="{F65B8A19-43F8-401D-BFE4-7BCEAF393BB6}"/>
    <cellStyle name="Normal" xfId="0" builtinId="0"/>
    <cellStyle name="Normal 2" xfId="2" xr:uid="{BF5FBB61-8DB3-4C82-9C46-54DBDDB4DA7E}"/>
    <cellStyle name="Normal 6" xfId="6" xr:uid="{984FBEB9-978E-484C-A975-818E317EA712}"/>
    <cellStyle name="Обычный 2" xfId="5" xr:uid="{BF683B58-C0FD-4336-BC37-4ACA5164F01A}"/>
    <cellStyle name="Фінансовий 2" xfId="4" xr:uid="{DD89AF02-13F6-4C2E-89E6-A6F8287AA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1CFE-144A-4F51-B823-52EB2BE60ED3}">
  <sheetPr>
    <pageSetUpPr fitToPage="1"/>
  </sheetPr>
  <dimension ref="A1:J29"/>
  <sheetViews>
    <sheetView tabSelected="1" view="pageBreakPreview" zoomScale="85" zoomScaleNormal="85" zoomScaleSheetLayoutView="85" workbookViewId="0">
      <pane ySplit="1" topLeftCell="A12" activePane="bottomLeft" state="frozen"/>
      <selection pane="bottomLeft" activeCell="C26" sqref="C26"/>
    </sheetView>
  </sheetViews>
  <sheetFormatPr defaultColWidth="9.140625" defaultRowHeight="12.75" x14ac:dyDescent="0.25"/>
  <cols>
    <col min="1" max="1" width="4.5703125" style="1" customWidth="1"/>
    <col min="2" max="2" width="51.140625" style="2" customWidth="1"/>
    <col min="3" max="3" width="57.85546875" style="2" customWidth="1"/>
    <col min="4" max="4" width="10.28515625" style="6" bestFit="1" customWidth="1"/>
    <col min="5" max="5" width="14.5703125" style="1" bestFit="1" customWidth="1"/>
    <col min="6" max="6" width="23.5703125" style="1" customWidth="1"/>
    <col min="7" max="7" width="28.140625" style="1" customWidth="1"/>
    <col min="8" max="8" width="27.140625" style="1" customWidth="1"/>
    <col min="9" max="9" width="24.7109375" style="1" customWidth="1"/>
    <col min="10" max="10" width="24.140625" style="5" customWidth="1"/>
    <col min="11" max="16384" width="9.140625" style="1"/>
  </cols>
  <sheetData>
    <row r="1" spans="1:10" s="3" customFormat="1" ht="102" x14ac:dyDescent="0.25">
      <c r="A1" s="16" t="s">
        <v>0</v>
      </c>
      <c r="B1" s="16" t="s">
        <v>1</v>
      </c>
      <c r="C1" s="16" t="s">
        <v>2</v>
      </c>
      <c r="D1" s="16" t="s">
        <v>3</v>
      </c>
      <c r="E1" s="17" t="s">
        <v>19</v>
      </c>
      <c r="F1" s="17" t="s">
        <v>25</v>
      </c>
      <c r="G1" s="17" t="s">
        <v>4</v>
      </c>
      <c r="H1" s="17" t="s">
        <v>5</v>
      </c>
      <c r="I1" s="17" t="s">
        <v>27</v>
      </c>
      <c r="J1" s="17" t="s">
        <v>28</v>
      </c>
    </row>
    <row r="2" spans="1:10" ht="409.5" x14ac:dyDescent="0.25">
      <c r="A2" s="21">
        <v>1</v>
      </c>
      <c r="B2" s="26" t="s">
        <v>37</v>
      </c>
      <c r="C2" s="26" t="s">
        <v>48</v>
      </c>
      <c r="D2" s="27" t="s">
        <v>30</v>
      </c>
      <c r="E2" s="28">
        <v>6</v>
      </c>
      <c r="F2" s="31" t="s">
        <v>33</v>
      </c>
      <c r="G2" s="4"/>
      <c r="H2" s="4"/>
      <c r="I2" s="25">
        <v>0</v>
      </c>
      <c r="J2" s="25">
        <f>E2*I2</f>
        <v>0</v>
      </c>
    </row>
    <row r="3" spans="1:10" ht="409.5" x14ac:dyDescent="0.25">
      <c r="A3" s="21">
        <v>2</v>
      </c>
      <c r="B3" s="26" t="s">
        <v>38</v>
      </c>
      <c r="C3" s="26" t="s">
        <v>49</v>
      </c>
      <c r="D3" s="27" t="s">
        <v>30</v>
      </c>
      <c r="E3" s="28">
        <v>8</v>
      </c>
      <c r="F3" s="32"/>
      <c r="G3" s="4"/>
      <c r="H3" s="4"/>
      <c r="I3" s="25">
        <v>0</v>
      </c>
      <c r="J3" s="25">
        <f t="shared" ref="J3:J13" si="0">E3*I3</f>
        <v>0</v>
      </c>
    </row>
    <row r="4" spans="1:10" ht="409.5" x14ac:dyDescent="0.25">
      <c r="A4" s="21">
        <v>3</v>
      </c>
      <c r="B4" s="26" t="s">
        <v>39</v>
      </c>
      <c r="C4" s="26" t="s">
        <v>50</v>
      </c>
      <c r="D4" s="27" t="s">
        <v>30</v>
      </c>
      <c r="E4" s="28">
        <v>4</v>
      </c>
      <c r="F4" s="32"/>
      <c r="G4" s="4"/>
      <c r="H4" s="4"/>
      <c r="I4" s="25">
        <v>0</v>
      </c>
      <c r="J4" s="25">
        <f t="shared" si="0"/>
        <v>0</v>
      </c>
    </row>
    <row r="5" spans="1:10" ht="409.5" x14ac:dyDescent="0.25">
      <c r="A5" s="21">
        <v>4</v>
      </c>
      <c r="B5" s="26" t="s">
        <v>40</v>
      </c>
      <c r="C5" s="26" t="s">
        <v>51</v>
      </c>
      <c r="D5" s="27" t="s">
        <v>30</v>
      </c>
      <c r="E5" s="28">
        <v>1</v>
      </c>
      <c r="F5" s="32"/>
      <c r="G5" s="4"/>
      <c r="H5" s="4"/>
      <c r="I5" s="25">
        <v>0</v>
      </c>
      <c r="J5" s="25">
        <f t="shared" si="0"/>
        <v>0</v>
      </c>
    </row>
    <row r="6" spans="1:10" ht="120" x14ac:dyDescent="0.25">
      <c r="A6" s="21">
        <v>5</v>
      </c>
      <c r="B6" s="26" t="s">
        <v>41</v>
      </c>
      <c r="C6" s="26" t="s">
        <v>52</v>
      </c>
      <c r="D6" s="27" t="s">
        <v>30</v>
      </c>
      <c r="E6" s="28">
        <v>30</v>
      </c>
      <c r="F6" s="32"/>
      <c r="G6" s="4"/>
      <c r="H6" s="4"/>
      <c r="I6" s="25">
        <v>0</v>
      </c>
      <c r="J6" s="25">
        <f t="shared" si="0"/>
        <v>0</v>
      </c>
    </row>
    <row r="7" spans="1:10" ht="120" x14ac:dyDescent="0.25">
      <c r="A7" s="21">
        <v>6</v>
      </c>
      <c r="B7" s="26" t="s">
        <v>42</v>
      </c>
      <c r="C7" s="26" t="s">
        <v>53</v>
      </c>
      <c r="D7" s="27" t="s">
        <v>30</v>
      </c>
      <c r="E7" s="28">
        <v>16</v>
      </c>
      <c r="F7" s="32"/>
      <c r="G7" s="4"/>
      <c r="H7" s="4"/>
      <c r="I7" s="25">
        <v>0</v>
      </c>
      <c r="J7" s="25">
        <f t="shared" ref="J7:J12" si="1">E7*I7</f>
        <v>0</v>
      </c>
    </row>
    <row r="8" spans="1:10" ht="120" x14ac:dyDescent="0.25">
      <c r="A8" s="21">
        <v>7</v>
      </c>
      <c r="B8" s="26" t="s">
        <v>43</v>
      </c>
      <c r="C8" s="26" t="s">
        <v>54</v>
      </c>
      <c r="D8" s="27" t="s">
        <v>30</v>
      </c>
      <c r="E8" s="28">
        <v>18</v>
      </c>
      <c r="F8" s="32"/>
      <c r="G8" s="4"/>
      <c r="H8" s="4"/>
      <c r="I8" s="25">
        <v>0</v>
      </c>
      <c r="J8" s="25">
        <f t="shared" si="1"/>
        <v>0</v>
      </c>
    </row>
    <row r="9" spans="1:10" ht="180" x14ac:dyDescent="0.25">
      <c r="A9" s="21">
        <v>8</v>
      </c>
      <c r="B9" s="26" t="s">
        <v>44</v>
      </c>
      <c r="C9" s="26" t="s">
        <v>55</v>
      </c>
      <c r="D9" s="27" t="s">
        <v>30</v>
      </c>
      <c r="E9" s="28">
        <v>5</v>
      </c>
      <c r="F9" s="32"/>
      <c r="G9" s="4"/>
      <c r="H9" s="4"/>
      <c r="I9" s="25">
        <v>0</v>
      </c>
      <c r="J9" s="25">
        <f t="shared" si="1"/>
        <v>0</v>
      </c>
    </row>
    <row r="10" spans="1:10" ht="180" x14ac:dyDescent="0.25">
      <c r="A10" s="21">
        <v>9</v>
      </c>
      <c r="B10" s="26" t="s">
        <v>45</v>
      </c>
      <c r="C10" s="26" t="s">
        <v>56</v>
      </c>
      <c r="D10" s="27" t="s">
        <v>30</v>
      </c>
      <c r="E10" s="28">
        <v>14</v>
      </c>
      <c r="F10" s="32"/>
      <c r="G10" s="4"/>
      <c r="H10" s="4"/>
      <c r="I10" s="25">
        <v>0</v>
      </c>
      <c r="J10" s="25">
        <f t="shared" si="1"/>
        <v>0</v>
      </c>
    </row>
    <row r="11" spans="1:10" ht="45" x14ac:dyDescent="0.25">
      <c r="A11" s="21">
        <v>10</v>
      </c>
      <c r="B11" s="26" t="s">
        <v>46</v>
      </c>
      <c r="C11" s="26" t="s">
        <v>57</v>
      </c>
      <c r="D11" s="27" t="s">
        <v>36</v>
      </c>
      <c r="E11" s="28">
        <v>250</v>
      </c>
      <c r="F11" s="32"/>
      <c r="G11" s="4"/>
      <c r="H11" s="4"/>
      <c r="I11" s="25">
        <v>0</v>
      </c>
      <c r="J11" s="25">
        <f t="shared" si="1"/>
        <v>0</v>
      </c>
    </row>
    <row r="12" spans="1:10" ht="45" x14ac:dyDescent="0.25">
      <c r="A12" s="21">
        <v>11</v>
      </c>
      <c r="B12" s="26" t="s">
        <v>47</v>
      </c>
      <c r="C12" s="26" t="s">
        <v>58</v>
      </c>
      <c r="D12" s="27" t="s">
        <v>36</v>
      </c>
      <c r="E12" s="28">
        <v>700</v>
      </c>
      <c r="F12" s="32"/>
      <c r="G12" s="4"/>
      <c r="H12" s="4"/>
      <c r="I12" s="25">
        <v>0</v>
      </c>
      <c r="J12" s="25">
        <f t="shared" si="1"/>
        <v>0</v>
      </c>
    </row>
    <row r="13" spans="1:10" ht="15.75" x14ac:dyDescent="0.25">
      <c r="A13" s="21">
        <v>12</v>
      </c>
      <c r="B13" s="26" t="s">
        <v>34</v>
      </c>
      <c r="C13" s="26" t="s">
        <v>35</v>
      </c>
      <c r="D13" s="27" t="s">
        <v>30</v>
      </c>
      <c r="E13" s="28">
        <v>19</v>
      </c>
      <c r="F13" s="33"/>
      <c r="G13" s="4"/>
      <c r="H13" s="4"/>
      <c r="I13" s="25">
        <v>0</v>
      </c>
      <c r="J13" s="25">
        <f t="shared" si="0"/>
        <v>0</v>
      </c>
    </row>
    <row r="14" spans="1:10" ht="66.75" customHeight="1" x14ac:dyDescent="0.25">
      <c r="A14" s="35" t="s">
        <v>31</v>
      </c>
      <c r="B14" s="35"/>
      <c r="C14" s="35"/>
      <c r="D14" s="35"/>
      <c r="E14" s="35"/>
      <c r="I14" s="22" t="s">
        <v>29</v>
      </c>
      <c r="J14" s="24">
        <f>SUM(J2:J13)</f>
        <v>0</v>
      </c>
    </row>
    <row r="15" spans="1:10" ht="15" customHeight="1" x14ac:dyDescent="0.25">
      <c r="A15" s="9" t="s">
        <v>6</v>
      </c>
      <c r="B15" s="10"/>
      <c r="C15" s="10"/>
      <c r="D15" s="11"/>
      <c r="E15" s="36" t="s">
        <v>18</v>
      </c>
      <c r="F15" s="37"/>
      <c r="G15" s="37"/>
      <c r="H15" s="37"/>
      <c r="I15" s="37"/>
      <c r="J15" s="37"/>
    </row>
    <row r="16" spans="1:10" ht="26.25" customHeight="1" x14ac:dyDescent="0.25">
      <c r="A16" s="12"/>
      <c r="B16" s="34" t="s">
        <v>17</v>
      </c>
      <c r="C16" s="34"/>
      <c r="D16" s="20" t="s">
        <v>7</v>
      </c>
      <c r="E16" s="30" t="s">
        <v>17</v>
      </c>
      <c r="F16" s="30"/>
      <c r="G16" s="30"/>
      <c r="H16" s="30"/>
      <c r="I16" s="30"/>
      <c r="J16" s="18"/>
    </row>
    <row r="17" spans="1:10" ht="26.25" customHeight="1" x14ac:dyDescent="0.25">
      <c r="A17" s="12"/>
      <c r="B17" s="34" t="s">
        <v>8</v>
      </c>
      <c r="C17" s="34"/>
      <c r="D17" s="20">
        <v>20</v>
      </c>
      <c r="E17" s="30" t="s">
        <v>32</v>
      </c>
      <c r="F17" s="30"/>
      <c r="G17" s="30"/>
      <c r="H17" s="30"/>
      <c r="I17" s="30"/>
      <c r="J17" s="18"/>
    </row>
    <row r="18" spans="1:10" ht="26.25" customHeight="1" x14ac:dyDescent="0.25">
      <c r="A18" s="12"/>
      <c r="B18" s="34" t="s">
        <v>9</v>
      </c>
      <c r="C18" s="34"/>
      <c r="D18" s="20" t="s">
        <v>10</v>
      </c>
      <c r="E18" s="30" t="s">
        <v>9</v>
      </c>
      <c r="F18" s="30"/>
      <c r="G18" s="30"/>
      <c r="H18" s="30"/>
      <c r="I18" s="30"/>
      <c r="J18" s="18"/>
    </row>
    <row r="19" spans="1:10" ht="26.25" customHeight="1" x14ac:dyDescent="0.25">
      <c r="A19" s="12"/>
      <c r="B19" s="34" t="s">
        <v>11</v>
      </c>
      <c r="C19" s="34"/>
      <c r="D19" s="20">
        <v>60</v>
      </c>
      <c r="E19" s="30" t="s">
        <v>21</v>
      </c>
      <c r="F19" s="30"/>
      <c r="G19" s="30"/>
      <c r="H19" s="30"/>
      <c r="I19" s="30"/>
      <c r="J19" s="18"/>
    </row>
    <row r="20" spans="1:10" ht="26.25" customHeight="1" x14ac:dyDescent="0.25">
      <c r="A20" s="12"/>
      <c r="B20" s="34" t="s">
        <v>12</v>
      </c>
      <c r="C20" s="34"/>
      <c r="D20" s="20">
        <v>1</v>
      </c>
      <c r="E20" s="30" t="s">
        <v>12</v>
      </c>
      <c r="F20" s="30"/>
      <c r="G20" s="30"/>
      <c r="H20" s="30"/>
      <c r="I20" s="30"/>
      <c r="J20" s="18"/>
    </row>
    <row r="21" spans="1:10" ht="25.5" x14ac:dyDescent="0.25">
      <c r="A21" s="12"/>
      <c r="B21" s="13"/>
      <c r="C21" s="13" t="s">
        <v>13</v>
      </c>
      <c r="D21" s="20" t="s">
        <v>26</v>
      </c>
      <c r="E21" s="30" t="s">
        <v>13</v>
      </c>
      <c r="F21" s="30"/>
      <c r="G21" s="30"/>
      <c r="H21" s="30"/>
      <c r="I21" s="30"/>
      <c r="J21" s="23" t="s">
        <v>26</v>
      </c>
    </row>
    <row r="22" spans="1:10" ht="26.25" customHeight="1" x14ac:dyDescent="0.25">
      <c r="A22" s="7"/>
      <c r="E22" s="30" t="s">
        <v>20</v>
      </c>
      <c r="F22" s="30"/>
      <c r="G22" s="30"/>
      <c r="H22" s="30"/>
      <c r="I22" s="30"/>
      <c r="J22" s="18"/>
    </row>
    <row r="23" spans="1:10" ht="26.25" customHeight="1" x14ac:dyDescent="0.25">
      <c r="A23" s="2"/>
      <c r="D23" s="2"/>
      <c r="E23" s="30" t="s">
        <v>23</v>
      </c>
      <c r="F23" s="30"/>
      <c r="G23" s="30"/>
      <c r="H23" s="30"/>
      <c r="I23" s="38"/>
      <c r="J23" s="18"/>
    </row>
    <row r="24" spans="1:10" ht="26.25" customHeight="1" x14ac:dyDescent="0.25">
      <c r="A24" s="2"/>
      <c r="D24" s="2"/>
      <c r="E24" s="30" t="s">
        <v>24</v>
      </c>
      <c r="F24" s="30"/>
      <c r="G24" s="30"/>
      <c r="H24" s="30"/>
      <c r="I24" s="38"/>
      <c r="J24" s="18"/>
    </row>
    <row r="25" spans="1:10" x14ac:dyDescent="0.25">
      <c r="A25" s="7"/>
      <c r="E25" s="30" t="s">
        <v>14</v>
      </c>
      <c r="F25" s="30"/>
      <c r="G25" s="30"/>
      <c r="H25" s="30"/>
      <c r="I25" s="30"/>
      <c r="J25" s="18"/>
    </row>
    <row r="26" spans="1:10" ht="26.25" customHeight="1" x14ac:dyDescent="0.25">
      <c r="A26" s="7"/>
      <c r="E26" s="30" t="s">
        <v>22</v>
      </c>
      <c r="F26" s="30"/>
      <c r="G26" s="30"/>
      <c r="H26" s="30"/>
      <c r="I26" s="30"/>
      <c r="J26" s="18"/>
    </row>
    <row r="27" spans="1:10" x14ac:dyDescent="0.25">
      <c r="A27" s="7"/>
      <c r="E27" s="30" t="s">
        <v>15</v>
      </c>
      <c r="F27" s="30"/>
      <c r="G27" s="30"/>
      <c r="H27" s="30"/>
      <c r="I27" s="30"/>
      <c r="J27" s="18"/>
    </row>
    <row r="28" spans="1:10" x14ac:dyDescent="0.25">
      <c r="A28" s="7"/>
      <c r="E28" s="30" t="s">
        <v>16</v>
      </c>
      <c r="F28" s="30"/>
      <c r="G28" s="30"/>
      <c r="H28" s="30"/>
      <c r="I28" s="30"/>
      <c r="J28" s="18"/>
    </row>
    <row r="29" spans="1:10" x14ac:dyDescent="0.25">
      <c r="A29" s="14"/>
      <c r="B29" s="15"/>
      <c r="C29" s="15"/>
      <c r="D29" s="8"/>
      <c r="E29" s="29"/>
      <c r="F29" s="29"/>
      <c r="G29" s="29"/>
      <c r="H29" s="29"/>
      <c r="I29" s="29"/>
      <c r="J29" s="19"/>
    </row>
  </sheetData>
  <protectedRanges>
    <protectedRange sqref="J16:J20 J22:J28" name="data"/>
  </protectedRanges>
  <autoFilter ref="A1:J28" xr:uid="{CBB71CFE-144A-4F51-B823-52EB2BE60ED3}"/>
  <mergeCells count="22">
    <mergeCell ref="F2:F13"/>
    <mergeCell ref="E20:I20"/>
    <mergeCell ref="E21:I21"/>
    <mergeCell ref="B20:C20"/>
    <mergeCell ref="B16:C16"/>
    <mergeCell ref="B17:C17"/>
    <mergeCell ref="B18:C18"/>
    <mergeCell ref="B19:C19"/>
    <mergeCell ref="A14:E14"/>
    <mergeCell ref="E15:J15"/>
    <mergeCell ref="E19:I19"/>
    <mergeCell ref="E16:I16"/>
    <mergeCell ref="E17:I17"/>
    <mergeCell ref="E18:I18"/>
    <mergeCell ref="E29:I29"/>
    <mergeCell ref="E22:I22"/>
    <mergeCell ref="E23:I23"/>
    <mergeCell ref="E24:I24"/>
    <mergeCell ref="E25:I25"/>
    <mergeCell ref="E26:I26"/>
    <mergeCell ref="E27:I27"/>
    <mergeCell ref="E28:I28"/>
  </mergeCells>
  <pageMargins left="0.7" right="0.7" top="0.75" bottom="0.75" header="0.3" footer="0.3"/>
  <pageSetup paperSize="9" scale="3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3C7AD8-3ABE-4B9A-918D-382C627DD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закупівля</vt:lpstr>
      <vt:lpstr>закупівля!Print_Area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cp:lastPrinted>2024-05-02T13:57:22Z</cp:lastPrinted>
  <dcterms:created xsi:type="dcterms:W3CDTF">2022-10-12T13:36:32Z</dcterms:created>
  <dcterms:modified xsi:type="dcterms:W3CDTF">2025-11-05T11:47:31Z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