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Anastasiia Semenova\Box\08. Tenders\2025\Thermal Blanket, Round 4 - Ukraine 2026\Tender's docs\"/>
    </mc:Choice>
  </mc:AlternateContent>
  <xr:revisionPtr revIDLastSave="0" documentId="13_ncr:1_{6697F2C9-AEC2-43FD-BF8F-E96F09EE96C4}" xr6:coauthVersionLast="36" xr6:coauthVersionMax="36" xr10:uidLastSave="{00000000-0000-0000-0000-000000000000}"/>
  <bookViews>
    <workbookView xWindow="0" yWindow="0" windowWidth="19200" windowHeight="6810" xr2:uid="{D5148772-A827-4602-967F-026616EEA467}"/>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RFQ'!$A$1:$K$56</definedName>
    <definedName name="_xlnm.Print_Titles" localSheetId="0">'PROC - RFQ'!$1:$9</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3" i="1" l="1"/>
  <c r="H15" i="1" l="1"/>
  <c r="I17" i="1" l="1"/>
</calcChain>
</file>

<file path=xl/sharedStrings.xml><?xml version="1.0" encoding="utf-8"?>
<sst xmlns="http://schemas.openxmlformats.org/spreadsheetml/2006/main" count="105" uniqueCount="103">
  <si>
    <t>#</t>
  </si>
  <si>
    <t>Submit the following documents for legal entities:
1. Extract from EDRPOU
2. The company's charter
3. Minutes of the general meeting on the appointment of the director
4. Extract from the register of taxpayers (VAT, single tax)
5. Details of the company
6. Certificate of opening a bank account</t>
  </si>
  <si>
    <t>Submit the following documents for individual entrepreneurs:
1. Extract from EDRPOU
2. Extract from the register of taxpayers (VAT, single tax)
3. Details of the individual entrepreneur
4. Certificate of opening a bank account</t>
  </si>
  <si>
    <t>B-1</t>
  </si>
  <si>
    <t>B-2</t>
  </si>
  <si>
    <t>A-1</t>
  </si>
  <si>
    <t>A-2</t>
  </si>
  <si>
    <t>A-3</t>
  </si>
  <si>
    <t>A-4</t>
  </si>
  <si>
    <t>A-5</t>
  </si>
  <si>
    <t>A-6</t>
  </si>
  <si>
    <t>A-7</t>
  </si>
  <si>
    <t>A-8</t>
  </si>
  <si>
    <t>A-9</t>
  </si>
  <si>
    <t>A-10</t>
  </si>
  <si>
    <t>A-11</t>
  </si>
  <si>
    <t>A-12</t>
  </si>
  <si>
    <t>A-13</t>
  </si>
  <si>
    <t>A-14</t>
  </si>
  <si>
    <t>A-15</t>
  </si>
  <si>
    <t xml:space="preserve">Надати наступні документи для фізичної особи-підприємця:                                                                                                                                                                                                                      1.	Виписка з ЄДРПОУ 
2.	Витяг з реєстру платників податків (ПДВ, єдиний податок)
3.	Реквізити ФОП
4.	Довідка про відкриття банківського рахунку                                                                                                                                                                                           </t>
  </si>
  <si>
    <t>Unit Price / Ціна.од.</t>
  </si>
  <si>
    <t>Qty / 
К-ть</t>
  </si>
  <si>
    <t>UOM / 
Од. Вим.</t>
  </si>
  <si>
    <t>Description / 
Опис</t>
  </si>
  <si>
    <t>Qty /  
К-ть</t>
  </si>
  <si>
    <t>Organization / Організація</t>
  </si>
  <si>
    <t>After the quotation has been received, and during the validity of the quotation, Samaritan's Purse will not accept any price variation due to escalation, inflation, fluctuation in exchange rates, or any other market factors. / Після отримання цінової пропозиції та протягом її дії Samaritan's Purse не прийматиме будь-яких змін ціни внаслідок ескалації, інфляції, коливань обмінних курсів або будь-яких інших ринкових факторів.</t>
  </si>
  <si>
    <t>*  C - Please fill out all the information required below - Please fill out all white boxes / C - Будь ласка, заповніть всю необхідну інформацію нижче - Будь ласка, заповніть усі білі поля</t>
  </si>
  <si>
    <t>*  B - Questions - please provide answer in the white boxes / B - Питання - будь ласка, надайте відповідь у білих полях</t>
  </si>
  <si>
    <t xml:space="preserve">Contact Signature / Підпис контактної особи:
</t>
  </si>
  <si>
    <t>*A-General terms / А-Загальні умови</t>
  </si>
  <si>
    <t>Delivery Location / Адреса доставки</t>
  </si>
  <si>
    <t>Tender Title / Назва закупівлі</t>
  </si>
  <si>
    <t>Delivery timeline / Графік доставки</t>
  </si>
  <si>
    <t>How many calendar days, after signing agreement do you need to do 1st delivery? / Після підписання договору, скільки календарних днів необхідно аби здійснити 1-у поставку?</t>
  </si>
  <si>
    <t>How many calendar days, after signing agreement do you need to do final delivery? / Через скільки календарних днів після підписання угоди вам потрібно зробити останню поставку?</t>
  </si>
  <si>
    <t>Samaritan's Purse reserves the right to cancel the tender at any stage, because of the following reasons: The tender procedure has been unsuccessful, lack of clarity in the RFQ leads to discrepancy in the bids where the goods and services and prices proposed cannot be compared, funding ending, being canceled or reduced; force majeure, and other reasons that the Samaritan’s Purse tender committee would find valid. / Самарітенз Перс залишає за собою право скасувати тендер на будь-якому етапі з наступних причин: тендерна процедура була невдалою, відсутність чіткості в запиті пропозицій призводить до розбіжностей у пропозиціях, коли товари та послуги та запропоновані ціни неможливо порівняти, припинення фінансування, скасування або скорочення фінансування; форс-мажорні обставини та інші причини, які тендерний комітет Самарітенз Перс визнає поважними.</t>
  </si>
  <si>
    <t>In case of wrong total prices Samaritan's Purse will rely on the unit price and make the correct calculations. / 
У разі неправильних загальних цін Самарітенз Перс покладається на ціну за одиницю товару та зробить правильні розрахунки.</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</si>
  <si>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Самарітенз Перс у разі необхідності?</t>
  </si>
  <si>
    <t>Detailed Specifications (Please include a technical specifications sheet as an attachment) / Детальний опис (будь ласка, додайте повну технічну специфікацію як додаток до пропозиції)</t>
  </si>
  <si>
    <t>Samaritan's Purse Information Area Only / Інформаційне поле Самарітенз Перс</t>
  </si>
  <si>
    <t>Dnipro / 
Дніпро</t>
  </si>
  <si>
    <t xml:space="preserve">Total sourcing capacity (with above specifications) per week / 
Загальна виробнича потужність (з наведеними вище специфікаціями) на тиждень </t>
  </si>
  <si>
    <t>Total Price / 
Заг.ціна</t>
  </si>
  <si>
    <t xml:space="preserve">Company Name AND EDRPOU / Назва компанії та ЄДРПОУ код:
</t>
  </si>
  <si>
    <t xml:space="preserve">Contact Email / Контактний email :
</t>
  </si>
  <si>
    <t xml:space="preserve">Contact Phone / Контактний телефон:
</t>
  </si>
  <si>
    <t xml:space="preserve">Contact Name / Ім'я контактної особи:
   </t>
  </si>
  <si>
    <t>Delivery time must be quoted as calendar days not business days, including Saturday, Sunday, and holidays. / 
Дні доставки повинні бути вказані як календарні дні, а не робочі дні, включаючи Суботу та Неділю, а також святкові дні.</t>
  </si>
  <si>
    <t xml:space="preserve">Total Price/ 
Загальна ціна </t>
  </si>
  <si>
    <t>A-16</t>
  </si>
  <si>
    <t>YES-NO / ТАК-НІ</t>
  </si>
  <si>
    <t>Samaritan's Purse might purchase fewer quantities of the items mentioned above./Samaritan's Purse може придбати меншу кількість товарів, згаданих у пропозиції.</t>
  </si>
  <si>
    <t>Samaritan's Purse might purchase fewer quantities of the items mentioned above. Do you agree to provide fewer quantities with the same unit price?/Samaritan's Purse може придбати меншу кількість товарів, згаданих у пропозиції. Чи згодні ви надати меншу кількість за тією самою ціною за одиницю?</t>
  </si>
  <si>
    <t xml:space="preserve">Deadline closing date / Дата завершення </t>
  </si>
  <si>
    <r>
      <rPr>
        <b/>
        <sz val="14"/>
        <color rgb="FFFF0000"/>
        <rFont val="Calibri"/>
        <family val="2"/>
        <scheme val="minor"/>
      </rPr>
      <t>Supplier: Please fill out all white boxes</t>
    </r>
    <r>
      <rPr>
        <b/>
        <sz val="14"/>
        <rFont val="Calibri"/>
        <family val="2"/>
        <scheme val="minor"/>
      </rPr>
      <t>. Note that all prices SHOULD be quoted in UAH / 
Постачальник: Будь ласка, заповніть усі поля. Зверніть увагу, що всі ціни повинні бути вказані в гривні</t>
    </r>
  </si>
  <si>
    <r>
      <t>Prices should be included in UAH. If you choose to bid in USD due to fluctuation reasons, take into account  that SP will include in the contract or purchase order that the payment will be done in UAH based on the</t>
    </r>
    <r>
      <rPr>
        <b/>
        <u/>
        <sz val="14"/>
        <rFont val="Calibri"/>
        <family val="2"/>
        <scheme val="minor"/>
      </rPr>
      <t xml:space="preserve"> National Bank Exchange Rate</t>
    </r>
    <r>
      <rPr>
        <b/>
        <sz val="14"/>
        <rFont val="Calibri"/>
        <family val="2"/>
        <scheme val="minor"/>
      </rPr>
      <t xml:space="preserve">. Payment must be done via wire transfer. / Ціни повинні бути вказані в гривнях. Якщо ви вирішите зробити пропозицію в доларах США через коливання валюти, візьміть до уваги, що Самарітенз Перс включатиме в контракт або замовлення на закупівлю, що оплата здійснюватиметься в гривнях </t>
    </r>
    <r>
      <rPr>
        <b/>
        <u/>
        <sz val="14"/>
        <color theme="1"/>
        <rFont val="Calibri"/>
        <family val="2"/>
        <scheme val="minor"/>
      </rPr>
      <t>за курсом Національного банку</t>
    </r>
    <r>
      <rPr>
        <b/>
        <sz val="14"/>
        <rFont val="Calibri"/>
        <family val="2"/>
        <scheme val="minor"/>
      </rPr>
      <t>. Оплату необхідно здійснити банківським переказом.</t>
    </r>
  </si>
  <si>
    <t xml:space="preserve">Company Address / Адреса компанії:
 </t>
  </si>
  <si>
    <t>Чесність процесу публічних закупівель є надзвичайно важливою. Неетична поведінка під час закупівель не допускатиметься та призведе до негайного виключення з процесу публічних закупівель. Усі пропозиції приймаються безпосередньо тендерним комітетом. Вплинути на рішення або результат тендеру неможливо. Надішліть свою пропозицію з найкращою пропозицією лише один раз. Жоден працівник Samaritan's Purse не буде зв'язуватись з Вами поза межами цього тендеру, і ви не повинні  зв'язуватись із жодним працівником Samaritan's Purse.
Якщо Ви, постачальник, запідозрили шахрайство з боку співробітника SP, вплинули на вчинення шахрайства або стали свідком шахрайства співробітника SP, повідомте про це керівництво Samaritan's Purse, зателефонувавши на нашу конфіденційну гарячу лінію, де україномовні співробітники готові відповісти на Ваш виклик. Будь ласка, телефонуйте за номером: +380 93 613 5093. ПОВІДОМЛЮЙТЕ ПРО ВСЮ НЕПРИЙНЯТНУ ПОВЕДІНКУ КОНФІДЕНЦІЙНО НА ГАРЯЧУ ЛІНІЮ Samaritan’s Purse за номером +380 93 613 5093.</t>
  </si>
  <si>
    <t>The integrity of the Public Tender procurement process is of the utmost importance.  Unethical procurement conduct will not be tolerated and will result in immediate dismissal from the Public Tender procurement process.  All bids are received directly by the Tender Committee.  It is not possible to influence the decision or outcome of the Tender.  Submit your best value proposal the first and only time.  No Samaritan's Purse employee will solicit you outside of this tender and you should not solicit any Samaritan's Purse Employee.                            
If you, the supplier, suspect fraud from an SP employee, are asked to commit fraud, or witness an SP employee act in a deceitful way, please notify Samaritan's Purse leadership by calling our confidential hotline where Ukrainian speakers are ready to receive your call. Please call:  +380 93 613 5093. REPORT ALL UNETHICAL BEHAVIOR, FOR CONFIDENTIALITY REPORT TO THE Samaritan’s Purse HOTLINE @ +380 93 613 5093.</t>
  </si>
  <si>
    <t>CHARITABLE ORGANIZATION “CHARITY FUND “SAMARITAN`S PURSE UKRAINE” is a NON-VAT PAYER, if you are a taxpayer, make sure all taxes, including VAT, are reflected in your offer. /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</si>
  <si>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Are you a VAT payer on the date of the offer and is the VAT included in the offer? / Чи є ви платником ПДВ на дату подання пропозиції і чи ПДВ включено в пропозицію?</t>
  </si>
  <si>
    <t>Thermal Blankets/Термоковдри (теплі ковдри)</t>
  </si>
  <si>
    <t>lumpsum/
одноразовий платіж</t>
  </si>
  <si>
    <t>Blankets/ 
ковдр</t>
  </si>
  <si>
    <t>Date RFQ Completed / 
Дата підписання RFQ:</t>
  </si>
  <si>
    <t>Kharkiv / 
Харків</t>
  </si>
  <si>
    <t>CHARITABLE ORGANISATION “CHARITY FUND “SAMARITAN`S PURSE UKRAINE” - EDRPOU code 44788580/
Благодійна організація "Благодійний фонд "Самарітенз Перс Україна" - ЄДРПОУ 44788580</t>
  </si>
  <si>
    <r>
      <t>Prices in your quote must remain valid for</t>
    </r>
    <r>
      <rPr>
        <b/>
        <u/>
        <sz val="14"/>
        <color theme="1"/>
        <rFont val="Calibri"/>
        <family val="2"/>
        <scheme val="minor"/>
      </rPr>
      <t xml:space="preserve"> 90 days</t>
    </r>
    <r>
      <rPr>
        <b/>
        <sz val="14"/>
        <color theme="1"/>
        <rFont val="Calibri"/>
        <family val="2"/>
        <scheme val="minor"/>
      </rPr>
      <t xml:space="preserve"> from the deadline for the Submission of Quotation. / 
Ціни у вашій пропозиції повинні залишатися дійсними протягом</t>
    </r>
    <r>
      <rPr>
        <b/>
        <u/>
        <sz val="14"/>
        <color theme="1"/>
        <rFont val="Calibri"/>
        <family val="2"/>
        <scheme val="minor"/>
      </rPr>
      <t xml:space="preserve"> 90 днів</t>
    </r>
    <r>
      <rPr>
        <b/>
        <sz val="14"/>
        <color theme="1"/>
        <rFont val="Calibri"/>
        <family val="2"/>
        <scheme val="minor"/>
      </rPr>
      <t xml:space="preserve"> із кінцевого терміну подання пропозиції.</t>
    </r>
  </si>
  <si>
    <t>Prices must then remained unchanged during the implementation of the contract during the delivery time until completion of the agreement. / Ціни повинні залишатися незмінними під час виконання контракту протягом терміну поставки і до завершення угоди.</t>
  </si>
  <si>
    <t>Samaritan's Purse prefers that payments not be made in advance./Самарітенз Перс просить уникати попередньої оплати.</t>
  </si>
  <si>
    <t xml:space="preserve">Samaritan's Purse strongly encourages vendors to accept payment upon delivery./ Самарітенз Перс наполегливо рекомендує постачальникам приймати оплату після доставки. </t>
  </si>
  <si>
    <t>The vendor must comply with the delivery expectations. / Постачальник повинен дотримуватись вимог щодо доставки.</t>
  </si>
  <si>
    <t xml:space="preserve">Samaritan's Purse reserves the right to award the contract to more than one bidder. /  Самарітенз Перс залишає за собою право запропонувати контракт більш ніж одному учаснику торгів. </t>
  </si>
  <si>
    <t>Shortlisted suppliers will be required to submit samples of all items prior to their final selection. Upon the awarded contract, the delivered goods must match the sample submitted. / Постачальники, які увійшли до списку, повинні будуть надати зразки всіх предметів перед остаточним рішенням.  Після укладення контракту поставлені товари повинні відповідати поданому зразку.</t>
  </si>
  <si>
    <t>A-17</t>
  </si>
  <si>
    <t>All additional costs must be reflected in the Request for Quotation. Samaritan's Purse will not sign a contract or pay an invoice related to this tender if the amount is not reflected in the RFQ. / Усі додаткові витрати мають бути відображені у запиті на комерційну пропозицію. Самарітенз Перс не буде підписувати контракт чи сплачувати рахунки, які повязані із цим тендером, якщо сума не буде відображена в запиті на комерційну пропозицію.</t>
  </si>
  <si>
    <t>A-18</t>
  </si>
  <si>
    <t>Надати наступні документи для юридичних осіб:                                                                                                                                                                                                                         
1. Виписка з ЄДРПОУ 
2.Статут
3.Протокол загальних зборів про призначення директора
4.Витяг з реєстру платників податків (ПДВ, єдиний податок)
5.Реквізити компанії
6.Довідка про відкриття банківського рахунку</t>
  </si>
  <si>
    <t>A-19</t>
  </si>
  <si>
    <t>Provide Delivery YES, NO / Послуги доставки ТАК чи НІ</t>
  </si>
  <si>
    <t>Quote price validity (minimum 90 days)/Термін дії пропозиції (мінімум 90 днів)/</t>
  </si>
  <si>
    <t>Supplier Stamp/Печатка постачальника</t>
  </si>
  <si>
    <t>Payment Terms (please, provide your suggestion considering our preferences)
Умови оплати (будь ласка, запропонуйте свій варіант враховуючи наші побажання)</t>
  </si>
  <si>
    <t xml:space="preserve">Please be very clear with the product specification filling out the last column. / Будь ласка, будьте дуже чіткі зі специфікацією товару, заповнюючи останню колонку. </t>
  </si>
  <si>
    <t>How many blankets can you deliver weekly to each warehouse (note: the sum of quantities per warehouse should equal your total weekly sourcing capacity)
Please indicate here your maximum capacity of delivery to each WH /
Скільки ковдр ви можете доставляти щотижня на кожен склад (примітка: сума кількості на склад має дорівнювати вашій загальній тижневій виробничій потужності)
Будь ласка, вкажіть тут максимальну  кількість ковдр,  що ви можете доставляти на кожен склад</t>
  </si>
  <si>
    <t>Posted on / Опубліковано</t>
  </si>
  <si>
    <t xml:space="preserve">Tender Submission Email / </t>
  </si>
  <si>
    <r>
      <t xml:space="preserve">SP </t>
    </r>
    <r>
      <rPr>
        <b/>
        <i/>
        <sz val="16"/>
        <color theme="1"/>
        <rFont val="Calibri"/>
        <family val="2"/>
        <scheme val="minor"/>
      </rPr>
      <t>only</t>
    </r>
    <r>
      <rPr>
        <b/>
        <sz val="16"/>
        <color theme="1"/>
        <rFont val="Calibri"/>
        <family val="2"/>
        <scheme val="minor"/>
      </rPr>
      <t xml:space="preserve"> contact email /
 Контактна електронна адреса СП</t>
    </r>
  </si>
  <si>
    <t>SPUAtender@shpt.samaritan.org</t>
  </si>
  <si>
    <t>UKRAINETENDER@SAMARITAN.ORG</t>
  </si>
  <si>
    <t>Дніпро (25%), Харків (75%). Може бути змінено. Остаточний розподіл по кожному складу буде визначено пізніше./  Dnipro WH (25%), Kharkiv WH (75%). This is subject to change. The final breakdowns per each WH will be determined later.</t>
  </si>
  <si>
    <t xml:space="preserve">Delivery to: Dnipro WH (25%), Kharkiv WH (75%). This is subject to change. The final breakdowns per each WH will be determined later upon receiving the information, (exact address provided upon contract awarded). Please include any expenses needed for delivery such as pallets, plastic wrap, or any other materials needed for the proper and safe transportation of the items. </t>
  </si>
  <si>
    <t xml:space="preserve">Доставка до: Дніпро (25%), Харків (75%). Це може бути змінено. Остаточний розподіл по кожному складу буде визначено додатково після отримання інформації, (точна адреса буде надана після підписання контракту). Будь ласка, включіть будь-які витрати, необхідні для доставки, такі як палети, поліетиленова плівка або будь-які інші матеріали, необхідні для належного та безпечного транспортування товарів. </t>
  </si>
  <si>
    <r>
      <rPr>
        <b/>
        <sz val="14"/>
        <color rgb="FFFF0000"/>
        <rFont val="Calibri"/>
        <family val="2"/>
        <scheme val="minor"/>
      </rPr>
      <t>Thermal Blankets are needed as soon as possible.</t>
    </r>
    <r>
      <rPr>
        <b/>
        <sz val="14"/>
        <color rgb="FF000000"/>
        <rFont val="Calibri"/>
        <family val="2"/>
        <scheme val="minor"/>
      </rPr>
      <t xml:space="preserve"> Thus delivery time will be part of the selection criteria, along with supplier capacity, experience, price and quality in order to select the best value. / </t>
    </r>
    <r>
      <rPr>
        <b/>
        <sz val="14"/>
        <color rgb="FFFF0000"/>
        <rFont val="Calibri"/>
        <family val="2"/>
        <scheme val="minor"/>
      </rPr>
      <t>Термоковдри (теплі ковдри) потрібні так швидко, як це можливо</t>
    </r>
    <r>
      <rPr>
        <b/>
        <sz val="14"/>
        <color rgb="FF000000"/>
        <rFont val="Calibri"/>
        <family val="2"/>
        <scheme val="minor"/>
      </rPr>
      <t>. Таким чином, час доставки буде частиною критеріїв відбору разом із можливостями постачальника, досвідом, ціною та якістю, щоб вибрати найкращий варіант.</t>
    </r>
  </si>
  <si>
    <r>
      <rPr>
        <b/>
        <sz val="15"/>
        <color rgb="FFFF0000"/>
        <rFont val="Calibri"/>
        <family val="2"/>
        <scheme val="minor"/>
      </rPr>
      <t>Note on payment terms</t>
    </r>
    <r>
      <rPr>
        <b/>
        <sz val="15"/>
        <color theme="1"/>
        <rFont val="Calibri"/>
        <family val="2"/>
        <scheme val="minor"/>
      </rPr>
      <t xml:space="preserve">
Samaritan's Purse strongly recommends:
1. That payments for Goods not be made in advance;
2. Payments are to be made not more frequently than once every 30 days;
3. 22 business days, or 30 calendar days, after the signing by both parties of the act of reconciliation to process and pay the invoice;
</t>
    </r>
    <r>
      <rPr>
        <b/>
        <sz val="15"/>
        <color rgb="FFFF0000"/>
        <rFont val="Calibri"/>
        <family val="2"/>
        <scheme val="minor"/>
      </rPr>
      <t xml:space="preserve">
Примітка щодо умов оплати
</t>
    </r>
    <r>
      <rPr>
        <b/>
        <sz val="15"/>
        <color theme="1"/>
        <rFont val="Calibri"/>
        <family val="2"/>
        <scheme val="minor"/>
      </rPr>
      <t>Самарітенз Перс наполегливо рекомендує:
1. Не проводити попередньої оплати за товари;
2. Платежі здійснюються не частіше, ніж один раз на 30 днів;
3. 22 робочих дні, або 30 календарних днів, після підписання обома сторонами акту звірки для обробки та оплати рахунку-фактури;</t>
    </r>
  </si>
  <si>
    <r>
      <rPr>
        <b/>
        <u/>
        <sz val="16"/>
        <color theme="1"/>
        <rFont val="Calibri"/>
        <family val="2"/>
        <scheme val="minor"/>
      </rPr>
      <t>Термоковдри (теплі ковдри)</t>
    </r>
    <r>
      <rPr>
        <b/>
        <u/>
        <sz val="16"/>
        <color rgb="FFFF0000"/>
        <rFont val="Calibri"/>
        <family val="2"/>
        <scheme val="minor"/>
      </rPr>
      <t xml:space="preserve"> </t>
    </r>
    <r>
      <rPr>
        <b/>
        <u/>
        <sz val="16"/>
        <rFont val="Calibri"/>
        <family val="2"/>
        <scheme val="minor"/>
      </rPr>
      <t>з в</t>
    </r>
    <r>
      <rPr>
        <b/>
        <u/>
        <sz val="16"/>
        <color theme="1"/>
        <rFont val="Calibri"/>
        <family val="2"/>
        <scheme val="minor"/>
      </rPr>
      <t>плетеним логотипом Samaritan's Purse.</t>
    </r>
    <r>
      <rPr>
        <b/>
        <sz val="16"/>
        <color theme="1"/>
        <rFont val="Calibri"/>
        <family val="2"/>
        <scheme val="minor"/>
      </rPr>
      <t xml:space="preserve"> </t>
    </r>
    <r>
      <rPr>
        <b/>
        <sz val="15"/>
        <color theme="1"/>
        <rFont val="Calibri"/>
        <family val="2"/>
        <scheme val="minor"/>
      </rPr>
      <t>Матеріал: 100% вовна (ткана). 
Конструкція: Тканий матеріал, методом сухого вирівнювання з обох боків для додаткового тепла та м'якості. 
Щільність: 300-340 г/м2. 
Розмір: 140 × 200 см (розмір без урахування бахроми ковдри, якщо така є). 
Колір: Темно-синій або сірий (бажано) або еквівалентний згідно зі стандартом SP. 
Логотип: Повинен містити тканий логотип Samaritan’s Purse (білий логотип по центру, згідно з інструкціями з брендингу). Максимальний розмір логотипу: 75x25 см, точний розмір логотипу буде визначено пізніше.
Оздоблення країв: Прошиті або прострочені краї для запобігання зношування. 
Теплові характеристики: Висока ізоляційна здатність, що підходить для холодної погоди. 
Довговічність: Тривалий термін служби при багаторазовому використанні та чищенні. 
Займистість: Повинен відповідати стандартним вимогам до займистості для вовняних текстильних виробів.
Вологостійкість: Природно повітропроникний та вологовідвідний.</t>
    </r>
  </si>
  <si>
    <r>
      <rPr>
        <b/>
        <u/>
        <sz val="16"/>
        <color theme="1"/>
        <rFont val="Calibri"/>
        <family val="2"/>
        <scheme val="minor"/>
      </rPr>
      <t xml:space="preserve">Thermal Blankets with woven Samaritan's Purse logo. </t>
    </r>
    <r>
      <rPr>
        <b/>
        <sz val="16"/>
        <color theme="1"/>
        <rFont val="Calibri"/>
        <family val="2"/>
        <scheme val="minor"/>
      </rPr>
      <t xml:space="preserve">
</t>
    </r>
    <r>
      <rPr>
        <b/>
        <sz val="15"/>
        <color theme="1"/>
        <rFont val="Calibri"/>
        <family val="2"/>
        <scheme val="minor"/>
      </rPr>
      <t>Material: 100% wool (woven). 
Construction: Woven, dry-raised on both sides for extra warmth and softness. 
Density: 300-340 g/m2.
Size: 140 × 200 cm (size excluding blanket fringes if there are any). 
Color: Dark blue or grey (preferred) or equivalent as per SP standard. 
Logo: Must include Samaritan’s Purse woven  logo (white logo centered, as per branding guidelines). Maximum size of the Logo should be: 75x25 cm, exact size of the logo is TBD.
Edge finishing: Sewn or whip-stitched edges to prevent fraying. 
Thermal performance: High insulation capacity suitable for cold-weather conditions. Durability: Long-lasting under repeated use and cleaning. 
Flammability: Must comply with standard flammability requirements for wool textiles. 
Moisture resistance: Naturally breathable and moisture-wicking.</t>
    </r>
  </si>
  <si>
    <t>REQUEST FOR QUOTATION (RFQ) THERMAL BLANKETS Rd#4 - Ukraine 2026
ЗАПИТ ЦІНОВОЇ ПРОПОЗИЦІЇ (RFQ) : Термоковдри (теплі ковдри) Раунд#4 - Україна 2026</t>
  </si>
  <si>
    <t>THERMAL BLANKETS Rd#4 - Ukraine 2026/Термоковдри (теплі ковдри) Раунд#4 - Україна 2026</t>
  </si>
  <si>
    <t>5 Листопада 2025/ November 5th, 2025</t>
  </si>
  <si>
    <t>12 Листопада 2025/November 12th,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</si>
</sst>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39" x14ac:knownFonts="1">
    <font>
      <sz val="11"/>
      <color theme="1"/>
      <name val="Calibri"/>
      <family val="2"/>
      <scheme val="minor"/>
    </font>
    <font>
      <sz val="11"/>
      <color theme="1"/>
      <name val="Calibri"/>
      <family val="2"/>
      <scheme val="minor"/>
    </font>
    <font>
      <b/>
      <sz val="11"/>
      <color theme="1"/>
      <name val="Calibri"/>
      <family val="2"/>
      <scheme val="minor"/>
    </font>
    <font>
      <b/>
      <sz val="11"/>
      <color indexed="8"/>
      <name val="Calibri"/>
      <family val="2"/>
    </font>
    <font>
      <u/>
      <sz val="11"/>
      <color theme="10"/>
      <name val="Calibri"/>
      <family val="2"/>
      <scheme val="minor"/>
    </font>
    <font>
      <sz val="14"/>
      <color theme="1"/>
      <name val="Calibri"/>
      <family val="2"/>
      <scheme val="minor"/>
    </font>
    <font>
      <b/>
      <sz val="14"/>
      <color rgb="FF000000"/>
      <name val="Calibri"/>
      <family val="2"/>
      <scheme val="minor"/>
    </font>
    <font>
      <b/>
      <sz val="14"/>
      <name val="Calibri"/>
      <family val="2"/>
      <scheme val="minor"/>
    </font>
    <font>
      <b/>
      <sz val="14"/>
      <color theme="1"/>
      <name val="Calibri"/>
      <family val="2"/>
      <scheme val="minor"/>
    </font>
    <font>
      <b/>
      <sz val="14"/>
      <color rgb="FFFF0000"/>
      <name val="Calibri"/>
      <family val="2"/>
      <scheme val="minor"/>
    </font>
    <font>
      <b/>
      <sz val="14"/>
      <color theme="0"/>
      <name val="Calibri"/>
      <family val="2"/>
      <scheme val="minor"/>
    </font>
    <font>
      <b/>
      <u/>
      <sz val="14"/>
      <name val="Calibri"/>
      <family val="2"/>
      <scheme val="minor"/>
    </font>
    <font>
      <b/>
      <u/>
      <sz val="14"/>
      <color theme="1"/>
      <name val="Calibri"/>
      <family val="2"/>
      <scheme val="minor"/>
    </font>
    <font>
      <b/>
      <sz val="14"/>
      <color indexed="8"/>
      <name val="Calibri"/>
      <family val="2"/>
    </font>
    <font>
      <b/>
      <sz val="16"/>
      <color theme="1"/>
      <name val="Calibri"/>
      <family val="2"/>
      <scheme val="minor"/>
    </font>
    <font>
      <b/>
      <sz val="16"/>
      <name val="Calibri"/>
      <family val="2"/>
      <scheme val="minor"/>
    </font>
    <font>
      <b/>
      <sz val="18"/>
      <color rgb="FF000000"/>
      <name val="Calibri"/>
      <family val="2"/>
      <scheme val="minor"/>
    </font>
    <font>
      <b/>
      <sz val="18"/>
      <name val="Calibri"/>
      <family val="2"/>
      <scheme val="minor"/>
    </font>
    <font>
      <sz val="16"/>
      <color rgb="FF000000"/>
      <name val="Calibri"/>
      <family val="2"/>
      <scheme val="minor"/>
    </font>
    <font>
      <b/>
      <sz val="18"/>
      <color theme="1"/>
      <name val="Calibri"/>
      <family val="2"/>
      <scheme val="minor"/>
    </font>
    <font>
      <b/>
      <sz val="11"/>
      <name val="Calibri"/>
      <family val="2"/>
      <scheme val="minor"/>
    </font>
    <font>
      <b/>
      <sz val="22"/>
      <color theme="1"/>
      <name val="Calibri"/>
      <family val="2"/>
      <scheme val="minor"/>
    </font>
    <font>
      <sz val="22"/>
      <color theme="1"/>
      <name val="Calibri"/>
      <family val="2"/>
      <scheme val="minor"/>
    </font>
    <font>
      <b/>
      <sz val="14"/>
      <color theme="1"/>
      <name val="Calibri"/>
      <family val="2"/>
    </font>
    <font>
      <b/>
      <sz val="16"/>
      <color rgb="FFFF0000"/>
      <name val="Calibri"/>
      <family val="2"/>
      <scheme val="minor"/>
    </font>
    <font>
      <b/>
      <i/>
      <sz val="16"/>
      <color theme="1"/>
      <name val="Calibri"/>
      <family val="2"/>
      <scheme val="minor"/>
    </font>
    <font>
      <u/>
      <sz val="18"/>
      <color theme="10"/>
      <name val="Calibri"/>
      <family val="2"/>
      <scheme val="minor"/>
    </font>
    <font>
      <b/>
      <sz val="20"/>
      <color theme="1"/>
      <name val="Calibri"/>
      <family val="2"/>
      <scheme val="minor"/>
    </font>
    <font>
      <u/>
      <sz val="18"/>
      <color theme="1"/>
      <name val="Calibri"/>
      <family val="2"/>
      <scheme val="minor"/>
    </font>
    <font>
      <b/>
      <sz val="20"/>
      <name val="Calibri"/>
      <family val="2"/>
      <scheme val="minor"/>
    </font>
    <font>
      <b/>
      <sz val="15"/>
      <name val="Calibri"/>
      <family val="2"/>
    </font>
    <font>
      <b/>
      <sz val="15"/>
      <name val="Calibri"/>
      <family val="2"/>
      <scheme val="minor"/>
    </font>
    <font>
      <b/>
      <sz val="15"/>
      <color theme="1"/>
      <name val="Calibri"/>
      <family val="2"/>
      <scheme val="minor"/>
    </font>
    <font>
      <b/>
      <sz val="15"/>
      <color indexed="8"/>
      <name val="Calibri"/>
      <family val="2"/>
    </font>
    <font>
      <b/>
      <sz val="15"/>
      <color theme="1"/>
      <name val="Calibri"/>
      <family val="2"/>
    </font>
    <font>
      <b/>
      <sz val="15"/>
      <color rgb="FFFF0000"/>
      <name val="Calibri"/>
      <family val="2"/>
      <scheme val="minor"/>
    </font>
    <font>
      <b/>
      <u/>
      <sz val="16"/>
      <color theme="1"/>
      <name val="Calibri"/>
      <family val="2"/>
      <scheme val="minor"/>
    </font>
    <font>
      <b/>
      <u/>
      <sz val="16"/>
      <color rgb="FFFF0000"/>
      <name val="Calibri"/>
      <family val="2"/>
      <scheme val="minor"/>
    </font>
    <font>
      <b/>
      <u/>
      <sz val="16"/>
      <name val="Calibri"/>
      <family val="2"/>
      <scheme val="minor"/>
    </font>
  </fonts>
  <fills count="10">
    <fill>
      <patternFill patternType="none"/>
    </fill>
    <fill>
      <patternFill patternType="gray125"/>
    </fill>
    <fill>
      <patternFill patternType="solid">
        <fgColor theme="1" tint="0.249977111117893"/>
        <bgColor indexed="64"/>
      </patternFill>
    </fill>
    <fill>
      <patternFill patternType="solid">
        <fgColor theme="0" tint="-0.14999847407452621"/>
        <bgColor rgb="FFFFFF66"/>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bgColor rgb="FFFFFF66"/>
      </patternFill>
    </fill>
    <fill>
      <patternFill patternType="solid">
        <fgColor rgb="FFCCCCFF"/>
        <bgColor indexed="64"/>
      </patternFill>
    </fill>
    <fill>
      <patternFill patternType="solid">
        <fgColor rgb="FFD9D9FF"/>
        <bgColor indexed="64"/>
      </patternFill>
    </fill>
  </fills>
  <borders count="3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theme="1"/>
      </left>
      <right style="thin">
        <color theme="1"/>
      </right>
      <top style="thin">
        <color theme="1"/>
      </top>
      <bottom style="thin">
        <color theme="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bottom/>
      <diagonal/>
    </border>
  </borders>
  <cellStyleXfs count="2">
    <xf numFmtId="0" fontId="0" fillId="0" borderId="0"/>
    <xf numFmtId="0" fontId="4" fillId="0" borderId="0" applyNumberFormat="0" applyFill="0" applyBorder="0" applyAlignment="0" applyProtection="0"/>
  </cellStyleXfs>
  <cellXfs count="166">
    <xf numFmtId="0" fontId="0" fillId="0" borderId="0" xfId="0"/>
    <xf numFmtId="0" fontId="1" fillId="0" borderId="0" xfId="0" applyFont="1"/>
    <xf numFmtId="0" fontId="3"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1" fillId="0" borderId="0" xfId="0" applyFont="1" applyAlignment="1">
      <alignment vertical="top"/>
    </xf>
    <xf numFmtId="0" fontId="6" fillId="3" borderId="4" xfId="0" applyFont="1" applyFill="1" applyBorder="1" applyAlignment="1">
      <alignment horizontal="center" vertical="center" wrapText="1"/>
    </xf>
    <xf numFmtId="0" fontId="7" fillId="4" borderId="5" xfId="0" applyFont="1" applyFill="1" applyBorder="1" applyAlignment="1">
      <alignment horizontal="center" vertical="center"/>
    </xf>
    <xf numFmtId="0" fontId="7" fillId="4"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7" borderId="5" xfId="0" applyFont="1" applyFill="1" applyBorder="1" applyAlignment="1">
      <alignment horizontal="center" vertical="center" wrapText="1"/>
    </xf>
    <xf numFmtId="0" fontId="1" fillId="0" borderId="0" xfId="0" applyFont="1" applyAlignment="1">
      <alignment vertical="center"/>
    </xf>
    <xf numFmtId="0" fontId="20" fillId="4" borderId="1" xfId="0" applyFont="1" applyFill="1" applyBorder="1" applyAlignment="1">
      <alignment horizontal="center" vertical="center"/>
    </xf>
    <xf numFmtId="0" fontId="20" fillId="4" borderId="4" xfId="0" applyFont="1" applyFill="1" applyBorder="1" applyAlignment="1">
      <alignment horizontal="center" vertical="center"/>
    </xf>
    <xf numFmtId="0" fontId="2" fillId="0" borderId="5" xfId="0" applyFont="1" applyFill="1" applyBorder="1" applyAlignment="1">
      <alignment vertical="center" wrapText="1"/>
    </xf>
    <xf numFmtId="0" fontId="8" fillId="0" borderId="5" xfId="0" applyFont="1" applyBorder="1" applyAlignment="1">
      <alignment vertical="center" wrapText="1"/>
    </xf>
    <xf numFmtId="0" fontId="8" fillId="4" borderId="10"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8" fillId="4" borderId="12"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13" fillId="5" borderId="10" xfId="0" applyNumberFormat="1" applyFont="1" applyFill="1" applyBorder="1" applyAlignment="1">
      <alignment horizontal="center" vertical="top" wrapText="1"/>
    </xf>
    <xf numFmtId="0" fontId="13" fillId="5" borderId="11" xfId="0" applyNumberFormat="1" applyFont="1" applyFill="1" applyBorder="1" applyAlignment="1">
      <alignment horizontal="center" vertical="top" wrapText="1"/>
    </xf>
    <xf numFmtId="0" fontId="13" fillId="5" borderId="12" xfId="0" applyNumberFormat="1" applyFont="1" applyFill="1" applyBorder="1" applyAlignment="1">
      <alignment horizontal="center" vertical="top" wrapText="1"/>
    </xf>
    <xf numFmtId="0" fontId="13" fillId="5" borderId="13" xfId="0" applyNumberFormat="1" applyFont="1" applyFill="1" applyBorder="1" applyAlignment="1">
      <alignment horizontal="center" vertical="top" wrapText="1"/>
    </xf>
    <xf numFmtId="0" fontId="13" fillId="5" borderId="14" xfId="0" applyNumberFormat="1" applyFont="1" applyFill="1" applyBorder="1" applyAlignment="1">
      <alignment horizontal="center" vertical="top" wrapText="1"/>
    </xf>
    <xf numFmtId="0" fontId="13" fillId="5" borderId="15" xfId="0" applyNumberFormat="1" applyFont="1" applyFill="1" applyBorder="1" applyAlignment="1">
      <alignment horizontal="center" vertical="top" wrapText="1"/>
    </xf>
    <xf numFmtId="0" fontId="30" fillId="0" borderId="5" xfId="0" applyNumberFormat="1" applyFont="1" applyFill="1" applyBorder="1" applyAlignment="1">
      <alignment horizontal="left" vertical="top" wrapText="1"/>
    </xf>
    <xf numFmtId="0" fontId="10" fillId="2" borderId="26" xfId="0" applyFont="1" applyFill="1" applyBorder="1" applyAlignment="1">
      <alignment horizontal="center" vertical="center"/>
    </xf>
    <xf numFmtId="0" fontId="10" fillId="2" borderId="27" xfId="0" applyFont="1" applyFill="1" applyBorder="1" applyAlignment="1">
      <alignment horizontal="center" vertical="center"/>
    </xf>
    <xf numFmtId="0" fontId="10" fillId="2" borderId="28" xfId="0" applyFont="1" applyFill="1" applyBorder="1" applyAlignment="1">
      <alignment horizontal="center" vertical="center"/>
    </xf>
    <xf numFmtId="0" fontId="7" fillId="6" borderId="16" xfId="0" applyFont="1" applyFill="1" applyBorder="1" applyAlignment="1">
      <alignment horizontal="center" vertical="center" wrapText="1"/>
    </xf>
    <xf numFmtId="0" fontId="7" fillId="6" borderId="17" xfId="0" applyFont="1" applyFill="1" applyBorder="1" applyAlignment="1">
      <alignment horizontal="center" vertical="center" wrapText="1"/>
    </xf>
    <xf numFmtId="0" fontId="31" fillId="0" borderId="5" xfId="0" applyFont="1" applyFill="1" applyBorder="1" applyAlignment="1">
      <alignment horizontal="left" vertical="top" wrapText="1"/>
    </xf>
    <xf numFmtId="0" fontId="32" fillId="4" borderId="5" xfId="0" applyFont="1" applyFill="1" applyBorder="1" applyAlignment="1">
      <alignment horizontal="left" vertical="center" wrapText="1"/>
    </xf>
    <xf numFmtId="0" fontId="33" fillId="4" borderId="5" xfId="0" applyNumberFormat="1" applyFont="1" applyFill="1" applyBorder="1" applyAlignment="1">
      <alignment horizontal="left" vertical="center" wrapText="1"/>
    </xf>
    <xf numFmtId="0" fontId="34" fillId="4" borderId="5" xfId="0" applyNumberFormat="1" applyFont="1" applyFill="1" applyBorder="1" applyAlignment="1">
      <alignment horizontal="center" vertical="center" wrapText="1"/>
    </xf>
    <xf numFmtId="0" fontId="32" fillId="0" borderId="10" xfId="0" applyFont="1" applyBorder="1" applyAlignment="1">
      <alignment horizontal="center" vertical="top" wrapText="1"/>
    </xf>
    <xf numFmtId="0" fontId="32" fillId="0" borderId="11" xfId="0" applyFont="1" applyBorder="1" applyAlignment="1">
      <alignment horizontal="center" vertical="top" wrapText="1"/>
    </xf>
    <xf numFmtId="0" fontId="32" fillId="0" borderId="12" xfId="0" applyFont="1" applyBorder="1" applyAlignment="1">
      <alignment horizontal="center" vertical="top" wrapText="1"/>
    </xf>
    <xf numFmtId="0" fontId="32" fillId="0" borderId="13" xfId="0" applyFont="1" applyBorder="1" applyAlignment="1">
      <alignment horizontal="center" vertical="top" wrapText="1"/>
    </xf>
    <xf numFmtId="0" fontId="32" fillId="0" borderId="14" xfId="0" applyFont="1" applyBorder="1" applyAlignment="1">
      <alignment horizontal="center" vertical="top" wrapText="1"/>
    </xf>
    <xf numFmtId="0" fontId="32" fillId="0" borderId="15" xfId="0" applyFont="1" applyBorder="1" applyAlignment="1">
      <alignment horizontal="center" vertical="top" wrapText="1"/>
    </xf>
    <xf numFmtId="0" fontId="13" fillId="4" borderId="5" xfId="0" applyNumberFormat="1" applyFont="1" applyFill="1" applyBorder="1" applyAlignment="1">
      <alignment horizontal="left" vertical="center" wrapText="1"/>
    </xf>
    <xf numFmtId="0" fontId="32" fillId="4" borderId="5" xfId="0" applyFont="1" applyFill="1" applyBorder="1" applyAlignment="1">
      <alignment horizontal="center" vertical="center" wrapText="1"/>
    </xf>
    <xf numFmtId="0" fontId="23" fillId="4" borderId="5" xfId="0" applyNumberFormat="1" applyFont="1" applyFill="1" applyBorder="1" applyAlignment="1">
      <alignment horizontal="center" vertical="center" wrapText="1"/>
    </xf>
    <xf numFmtId="0" fontId="6" fillId="4" borderId="7" xfId="0" applyFont="1" applyFill="1" applyBorder="1" applyAlignment="1">
      <alignment horizontal="left" wrapText="1"/>
    </xf>
    <xf numFmtId="0" fontId="6" fillId="4" borderId="19" xfId="0" applyFont="1" applyFill="1" applyBorder="1" applyAlignment="1">
      <alignment horizontal="left" wrapText="1"/>
    </xf>
    <xf numFmtId="0" fontId="6" fillId="4" borderId="7" xfId="0" applyFont="1" applyFill="1" applyBorder="1" applyAlignment="1">
      <alignment horizontal="left" vertical="center" wrapText="1"/>
    </xf>
    <xf numFmtId="0" fontId="6" fillId="4" borderId="19" xfId="0" applyFont="1" applyFill="1" applyBorder="1" applyAlignment="1">
      <alignment horizontal="left" vertical="center" wrapText="1"/>
    </xf>
    <xf numFmtId="0" fontId="6" fillId="4" borderId="8" xfId="0" applyFont="1" applyFill="1" applyBorder="1" applyAlignment="1">
      <alignment horizontal="left" vertical="center" wrapText="1"/>
    </xf>
    <xf numFmtId="0" fontId="7" fillId="4" borderId="25" xfId="0" applyFont="1" applyFill="1" applyBorder="1" applyAlignment="1">
      <alignment horizontal="left" vertical="center" wrapText="1"/>
    </xf>
    <xf numFmtId="0" fontId="7" fillId="4" borderId="7" xfId="0" applyFont="1" applyFill="1" applyBorder="1" applyAlignment="1">
      <alignment horizontal="left" wrapText="1"/>
    </xf>
    <xf numFmtId="0" fontId="7" fillId="4" borderId="19" xfId="0" applyFont="1" applyFill="1" applyBorder="1" applyAlignment="1">
      <alignment horizontal="left" wrapText="1"/>
    </xf>
    <xf numFmtId="0" fontId="8" fillId="4" borderId="7" xfId="0" applyFont="1" applyFill="1" applyBorder="1" applyAlignment="1">
      <alignment horizontal="left" wrapText="1"/>
    </xf>
    <xf numFmtId="0" fontId="8" fillId="4" borderId="19" xfId="0" applyFont="1" applyFill="1" applyBorder="1" applyAlignment="1">
      <alignment horizontal="left" wrapText="1"/>
    </xf>
    <xf numFmtId="0" fontId="6" fillId="4" borderId="8" xfId="0" applyFont="1" applyFill="1" applyBorder="1" applyAlignment="1">
      <alignment wrapText="1"/>
    </xf>
    <xf numFmtId="0" fontId="6" fillId="4" borderId="5" xfId="0" applyFont="1" applyFill="1" applyBorder="1" applyAlignment="1">
      <alignment wrapText="1"/>
    </xf>
    <xf numFmtId="0" fontId="6" fillId="4" borderId="6" xfId="0" applyFont="1" applyFill="1" applyBorder="1" applyAlignment="1">
      <alignment wrapText="1"/>
    </xf>
    <xf numFmtId="0" fontId="18" fillId="9" borderId="16" xfId="0" applyFont="1" applyFill="1" applyBorder="1" applyAlignment="1">
      <alignment horizontal="center" vertical="center" wrapText="1"/>
    </xf>
    <xf numFmtId="0" fontId="18" fillId="9" borderId="9" xfId="0" applyFont="1" applyFill="1" applyBorder="1" applyAlignment="1">
      <alignment horizontal="center" vertical="center" wrapText="1"/>
    </xf>
    <xf numFmtId="4" fontId="27" fillId="0" borderId="12" xfId="0" applyNumberFormat="1" applyFont="1" applyBorder="1" applyAlignment="1">
      <alignment horizontal="center" vertical="center"/>
    </xf>
    <xf numFmtId="4" fontId="27" fillId="0" borderId="0" xfId="0" applyNumberFormat="1" applyFont="1" applyBorder="1" applyAlignment="1">
      <alignment horizontal="center" vertical="center"/>
    </xf>
    <xf numFmtId="4" fontId="27" fillId="0" borderId="29" xfId="0" applyNumberFormat="1" applyFont="1" applyBorder="1" applyAlignment="1">
      <alignment horizontal="center" vertical="center"/>
    </xf>
    <xf numFmtId="0" fontId="14" fillId="0" borderId="10" xfId="0" applyFont="1" applyFill="1" applyBorder="1" applyAlignment="1">
      <alignment horizontal="center" vertical="center" wrapText="1"/>
    </xf>
    <xf numFmtId="0" fontId="14" fillId="0" borderId="21" xfId="0" applyFont="1" applyFill="1" applyBorder="1" applyAlignment="1">
      <alignment horizontal="center" vertical="center" wrapText="1"/>
    </xf>
    <xf numFmtId="0" fontId="14" fillId="0" borderId="11"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14" fillId="0" borderId="15" xfId="0" applyFont="1" applyFill="1" applyBorder="1" applyAlignment="1">
      <alignment horizontal="center" vertical="center" wrapText="1"/>
    </xf>
    <xf numFmtId="164" fontId="14" fillId="9" borderId="7" xfId="0" applyNumberFormat="1" applyFont="1" applyFill="1" applyBorder="1" applyAlignment="1">
      <alignment horizontal="left" vertical="center" wrapText="1"/>
    </xf>
    <xf numFmtId="164" fontId="14" fillId="9" borderId="8" xfId="0" applyNumberFormat="1" applyFont="1" applyFill="1" applyBorder="1" applyAlignment="1">
      <alignment horizontal="left" vertical="center" wrapText="1"/>
    </xf>
    <xf numFmtId="164" fontId="14" fillId="9" borderId="5" xfId="0" applyNumberFormat="1" applyFont="1" applyFill="1" applyBorder="1" applyAlignment="1">
      <alignment horizontal="center" vertical="center" wrapText="1"/>
    </xf>
    <xf numFmtId="164" fontId="15" fillId="9" borderId="16" xfId="0" applyNumberFormat="1" applyFont="1" applyFill="1" applyBorder="1" applyAlignment="1">
      <alignment horizontal="center" vertical="center" wrapText="1"/>
    </xf>
    <xf numFmtId="164" fontId="15" fillId="9" borderId="9" xfId="0" applyNumberFormat="1" applyFont="1" applyFill="1" applyBorder="1" applyAlignment="1">
      <alignment horizontal="center" vertical="center" wrapText="1"/>
    </xf>
    <xf numFmtId="0" fontId="16" fillId="0" borderId="16" xfId="0" applyFont="1" applyFill="1" applyBorder="1" applyAlignment="1">
      <alignment horizontal="center" vertical="center" wrapText="1"/>
    </xf>
    <xf numFmtId="0" fontId="16" fillId="0" borderId="9" xfId="0" applyFont="1" applyFill="1" applyBorder="1" applyAlignment="1">
      <alignment horizontal="center" vertical="center" wrapText="1"/>
    </xf>
    <xf numFmtId="4" fontId="16" fillId="0" borderId="16" xfId="0" applyNumberFormat="1" applyFont="1" applyFill="1" applyBorder="1" applyAlignment="1">
      <alignment horizontal="center" vertical="center" wrapText="1"/>
    </xf>
    <xf numFmtId="4" fontId="16" fillId="0" borderId="9" xfId="0" applyNumberFormat="1" applyFont="1" applyFill="1" applyBorder="1" applyAlignment="1">
      <alignment horizontal="center" vertical="center" wrapText="1"/>
    </xf>
    <xf numFmtId="165" fontId="16" fillId="0" borderId="16" xfId="0" applyNumberFormat="1" applyFont="1" applyFill="1" applyBorder="1" applyAlignment="1">
      <alignment horizontal="center" vertical="center" wrapText="1"/>
    </xf>
    <xf numFmtId="165" fontId="16" fillId="0" borderId="9" xfId="0" applyNumberFormat="1" applyFont="1" applyFill="1" applyBorder="1" applyAlignment="1">
      <alignment horizontal="center" vertical="center" wrapText="1"/>
    </xf>
    <xf numFmtId="14" fontId="29" fillId="0" borderId="12" xfId="0" applyNumberFormat="1" applyFont="1" applyFill="1" applyBorder="1" applyAlignment="1">
      <alignment horizontal="center" vertical="center" wrapText="1"/>
    </xf>
    <xf numFmtId="14" fontId="29" fillId="0" borderId="0" xfId="0" applyNumberFormat="1" applyFont="1" applyFill="1" applyBorder="1" applyAlignment="1">
      <alignment horizontal="center" vertical="center" wrapText="1"/>
    </xf>
    <xf numFmtId="14" fontId="29" fillId="0" borderId="13" xfId="0" applyNumberFormat="1" applyFont="1" applyFill="1" applyBorder="1" applyAlignment="1">
      <alignment horizontal="center" vertical="center" wrapText="1"/>
    </xf>
    <xf numFmtId="0" fontId="17" fillId="4" borderId="12" xfId="0" applyFont="1" applyFill="1" applyBorder="1" applyAlignment="1">
      <alignment horizontal="center" vertical="center" wrapText="1"/>
    </xf>
    <xf numFmtId="0" fontId="17" fillId="4" borderId="13" xfId="0" applyFont="1" applyFill="1" applyBorder="1" applyAlignment="1">
      <alignment horizontal="center" vertical="center" wrapText="1"/>
    </xf>
    <xf numFmtId="3" fontId="8" fillId="0" borderId="5" xfId="0" applyNumberFormat="1" applyFont="1" applyBorder="1" applyAlignment="1">
      <alignment horizontal="center" vertical="center" wrapText="1"/>
    </xf>
    <xf numFmtId="0" fontId="34" fillId="4" borderId="5" xfId="0" applyNumberFormat="1" applyFont="1" applyFill="1" applyBorder="1" applyAlignment="1">
      <alignment horizontal="left" vertical="center" wrapText="1"/>
    </xf>
    <xf numFmtId="0" fontId="3" fillId="0" borderId="16"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8" fillId="0" borderId="16" xfId="0" applyFont="1" applyBorder="1" applyAlignment="1">
      <alignment horizontal="center" vertical="center" wrapText="1"/>
    </xf>
    <xf numFmtId="0" fontId="8" fillId="0" borderId="9" xfId="0" applyFont="1" applyBorder="1" applyAlignment="1">
      <alignment horizontal="center" vertical="center" wrapText="1"/>
    </xf>
    <xf numFmtId="0" fontId="6" fillId="4" borderId="7" xfId="0" applyFont="1" applyFill="1" applyBorder="1" applyAlignment="1">
      <alignment horizontal="left" vertical="top" wrapText="1"/>
    </xf>
    <xf numFmtId="0" fontId="6" fillId="4" borderId="19" xfId="0" applyFont="1" applyFill="1" applyBorder="1" applyAlignment="1">
      <alignment horizontal="left" vertical="top" wrapText="1"/>
    </xf>
    <xf numFmtId="0" fontId="6" fillId="4" borderId="8" xfId="0" applyFont="1" applyFill="1" applyBorder="1" applyAlignment="1">
      <alignment horizontal="left" vertical="top" wrapText="1"/>
    </xf>
    <xf numFmtId="0" fontId="7" fillId="6" borderId="7" xfId="0" applyFont="1" applyFill="1" applyBorder="1" applyAlignment="1">
      <alignment horizontal="center" vertical="center" wrapText="1"/>
    </xf>
    <xf numFmtId="0" fontId="7" fillId="6" borderId="23" xfId="0" applyFont="1" applyFill="1" applyBorder="1" applyAlignment="1">
      <alignment horizontal="center" vertical="center" wrapText="1"/>
    </xf>
    <xf numFmtId="0" fontId="6" fillId="4" borderId="10" xfId="0" applyFont="1" applyFill="1" applyBorder="1" applyAlignment="1">
      <alignment vertical="top" wrapText="1"/>
    </xf>
    <xf numFmtId="0" fontId="6" fillId="4" borderId="21" xfId="0" applyFont="1" applyFill="1" applyBorder="1" applyAlignment="1">
      <alignment vertical="top" wrapText="1"/>
    </xf>
    <xf numFmtId="0" fontId="6" fillId="4" borderId="11" xfId="0" applyFont="1" applyFill="1" applyBorder="1" applyAlignment="1">
      <alignment vertical="top" wrapText="1"/>
    </xf>
    <xf numFmtId="0" fontId="10" fillId="2" borderId="24"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2" xfId="0" applyFont="1" applyFill="1" applyBorder="1" applyAlignment="1">
      <alignment horizontal="center" vertical="center"/>
    </xf>
    <xf numFmtId="164" fontId="14" fillId="9" borderId="5" xfId="0" applyNumberFormat="1" applyFont="1" applyFill="1" applyBorder="1" applyAlignment="1">
      <alignment horizontal="left" vertical="center" wrapText="1"/>
    </xf>
    <xf numFmtId="164" fontId="14" fillId="9" borderId="16" xfId="0" applyNumberFormat="1" applyFont="1" applyFill="1" applyBorder="1" applyAlignment="1">
      <alignment horizontal="center" vertical="center" wrapText="1"/>
    </xf>
    <xf numFmtId="164" fontId="14" fillId="9" borderId="9" xfId="0" applyNumberFormat="1" applyFont="1" applyFill="1" applyBorder="1" applyAlignment="1">
      <alignment horizontal="center" vertical="center" wrapText="1"/>
    </xf>
    <xf numFmtId="0" fontId="6" fillId="4" borderId="10" xfId="0" applyFont="1" applyFill="1" applyBorder="1" applyAlignment="1">
      <alignment horizontal="left" vertical="center" wrapText="1"/>
    </xf>
    <xf numFmtId="0" fontId="6" fillId="4" borderId="21" xfId="0" applyFont="1" applyFill="1" applyBorder="1" applyAlignment="1">
      <alignment horizontal="left" vertical="center" wrapText="1"/>
    </xf>
    <xf numFmtId="0" fontId="6" fillId="4" borderId="11" xfId="0" applyFont="1" applyFill="1" applyBorder="1" applyAlignment="1">
      <alignment horizontal="left" vertical="center" wrapText="1"/>
    </xf>
    <xf numFmtId="0" fontId="6" fillId="4" borderId="25" xfId="0" applyFont="1" applyFill="1" applyBorder="1" applyAlignment="1">
      <alignment horizontal="left" vertical="center" wrapText="1"/>
    </xf>
    <xf numFmtId="0" fontId="21" fillId="8" borderId="1" xfId="0" applyFont="1" applyFill="1" applyBorder="1" applyAlignment="1">
      <alignment horizontal="center" vertical="center" wrapText="1"/>
    </xf>
    <xf numFmtId="0" fontId="21" fillId="8" borderId="2" xfId="0" applyFont="1" applyFill="1" applyBorder="1" applyAlignment="1">
      <alignment horizontal="center" vertical="center"/>
    </xf>
    <xf numFmtId="0" fontId="22" fillId="8" borderId="2" xfId="0" applyFont="1" applyFill="1" applyBorder="1" applyAlignment="1"/>
    <xf numFmtId="0" fontId="22" fillId="8" borderId="3" xfId="0" applyFont="1" applyFill="1" applyBorder="1" applyAlignment="1"/>
    <xf numFmtId="0" fontId="5" fillId="0" borderId="4" xfId="0" applyFont="1" applyBorder="1" applyAlignment="1">
      <alignment horizontal="center"/>
    </xf>
    <xf numFmtId="0" fontId="5" fillId="0" borderId="5" xfId="0" applyFont="1" applyBorder="1" applyAlignment="1">
      <alignment horizontal="center"/>
    </xf>
    <xf numFmtId="0" fontId="19" fillId="9" borderId="5" xfId="0" applyFont="1" applyFill="1" applyBorder="1" applyAlignment="1">
      <alignment horizontal="center" vertical="center"/>
    </xf>
    <xf numFmtId="0" fontId="19" fillId="9" borderId="6" xfId="0" applyFont="1" applyFill="1" applyBorder="1" applyAlignment="1">
      <alignment horizontal="center" vertical="center"/>
    </xf>
    <xf numFmtId="15" fontId="14" fillId="9" borderId="5" xfId="0" applyNumberFormat="1" applyFont="1" applyFill="1" applyBorder="1" applyAlignment="1">
      <alignment horizontal="center" vertical="center" wrapText="1"/>
    </xf>
    <xf numFmtId="15" fontId="14" fillId="9" borderId="6" xfId="0" applyNumberFormat="1" applyFont="1" applyFill="1" applyBorder="1" applyAlignment="1">
      <alignment horizontal="center" vertical="center" wrapText="1"/>
    </xf>
    <xf numFmtId="0" fontId="8" fillId="9" borderId="5" xfId="1" applyFont="1" applyFill="1" applyBorder="1" applyAlignment="1">
      <alignment horizontal="center" vertical="center" wrapText="1"/>
    </xf>
    <xf numFmtId="0" fontId="8" fillId="9" borderId="5" xfId="1" applyFont="1" applyFill="1" applyBorder="1" applyAlignment="1">
      <alignment horizontal="center" vertical="center"/>
    </xf>
    <xf numFmtId="0" fontId="8" fillId="9" borderId="6" xfId="1" applyFont="1" applyFill="1" applyBorder="1" applyAlignment="1">
      <alignment horizontal="center" vertical="center"/>
    </xf>
    <xf numFmtId="0" fontId="14" fillId="0" borderId="5"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8" xfId="0" applyFont="1" applyFill="1" applyBorder="1" applyAlignment="1">
      <alignment horizontal="center" vertical="center" wrapText="1"/>
    </xf>
    <xf numFmtId="15" fontId="14" fillId="9" borderId="7" xfId="0" applyNumberFormat="1" applyFont="1" applyFill="1" applyBorder="1" applyAlignment="1">
      <alignment horizontal="center" vertical="center"/>
    </xf>
    <xf numFmtId="15" fontId="14" fillId="9" borderId="19" xfId="0" applyNumberFormat="1" applyFont="1" applyFill="1" applyBorder="1" applyAlignment="1">
      <alignment horizontal="center" vertical="center"/>
    </xf>
    <xf numFmtId="0" fontId="14" fillId="9" borderId="7" xfId="0" applyFont="1" applyFill="1" applyBorder="1" applyAlignment="1">
      <alignment horizontal="center" vertical="center"/>
    </xf>
    <xf numFmtId="0" fontId="14" fillId="9" borderId="19" xfId="0" applyFont="1" applyFill="1" applyBorder="1" applyAlignment="1">
      <alignment horizontal="center" vertical="center"/>
    </xf>
    <xf numFmtId="0" fontId="26" fillId="9" borderId="7" xfId="1" applyFont="1" applyFill="1" applyBorder="1" applyAlignment="1">
      <alignment horizontal="center" vertical="center"/>
    </xf>
    <xf numFmtId="0" fontId="28" fillId="9" borderId="19" xfId="1" applyFont="1" applyFill="1" applyBorder="1" applyAlignment="1">
      <alignment horizontal="center" vertical="center"/>
    </xf>
    <xf numFmtId="0" fontId="24" fillId="0" borderId="7" xfId="0" applyFont="1" applyFill="1" applyBorder="1" applyAlignment="1">
      <alignment horizontal="center" vertical="center" wrapText="1"/>
    </xf>
    <xf numFmtId="0" fontId="19" fillId="9" borderId="19" xfId="0" applyFont="1" applyFill="1" applyBorder="1" applyAlignment="1">
      <alignment horizontal="center" vertical="center"/>
    </xf>
    <xf numFmtId="0" fontId="16" fillId="4" borderId="30" xfId="0" applyFont="1" applyFill="1" applyBorder="1" applyAlignment="1">
      <alignment horizontal="center" vertical="center" wrapText="1"/>
    </xf>
    <xf numFmtId="0" fontId="16" fillId="4" borderId="1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6" fillId="3" borderId="5"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5" xfId="0" applyFont="1" applyFill="1" applyBorder="1" applyAlignment="1">
      <alignment horizontal="center"/>
    </xf>
    <xf numFmtId="0" fontId="7" fillId="5" borderId="5" xfId="0" applyFont="1" applyFill="1" applyBorder="1" applyAlignment="1">
      <alignment horizontal="center" vertical="center" wrapText="1"/>
    </xf>
    <xf numFmtId="0" fontId="5" fillId="5" borderId="5" xfId="0" applyFont="1" applyFill="1" applyBorder="1" applyAlignment="1">
      <alignment horizontal="center" vertical="center"/>
    </xf>
    <xf numFmtId="0" fontId="5" fillId="5" borderId="5" xfId="0" applyFont="1" applyFill="1" applyBorder="1" applyAlignment="1">
      <alignment horizontal="center"/>
    </xf>
    <xf numFmtId="0" fontId="5" fillId="5" borderId="6" xfId="0" applyFont="1" applyFill="1" applyBorder="1" applyAlignment="1">
      <alignment horizontal="center"/>
    </xf>
    <xf numFmtId="0" fontId="5" fillId="0" borderId="18" xfId="0" applyFont="1" applyFill="1" applyBorder="1" applyAlignment="1">
      <alignment horizontal="left" vertical="center" wrapText="1"/>
    </xf>
    <xf numFmtId="0" fontId="5" fillId="0" borderId="19" xfId="0" applyFont="1" applyFill="1" applyBorder="1" applyAlignment="1">
      <alignment horizontal="left" vertical="center" wrapText="1"/>
    </xf>
    <xf numFmtId="0" fontId="5" fillId="0" borderId="23" xfId="0" applyFont="1" applyFill="1" applyBorder="1" applyAlignment="1">
      <alignment horizontal="left" vertical="center" wrapText="1"/>
    </xf>
    <xf numFmtId="0" fontId="10" fillId="2" borderId="31" xfId="0" applyFont="1" applyFill="1" applyBorder="1" applyAlignment="1">
      <alignment horizontal="center" vertical="center"/>
    </xf>
    <xf numFmtId="0" fontId="10" fillId="2" borderId="32" xfId="0" applyFont="1" applyFill="1" applyBorder="1" applyAlignment="1">
      <alignment horizontal="center" vertical="center"/>
    </xf>
    <xf numFmtId="0" fontId="10" fillId="2" borderId="33" xfId="0" applyFont="1" applyFill="1" applyBorder="1" applyAlignment="1">
      <alignment horizontal="center" vertical="center"/>
    </xf>
    <xf numFmtId="0" fontId="7" fillId="4" borderId="14" xfId="0" applyFont="1" applyFill="1" applyBorder="1" applyAlignment="1">
      <alignment horizontal="left" wrapText="1"/>
    </xf>
    <xf numFmtId="0" fontId="7" fillId="4" borderId="20" xfId="0" applyFont="1" applyFill="1" applyBorder="1" applyAlignment="1">
      <alignment horizontal="left" wrapText="1"/>
    </xf>
    <xf numFmtId="164" fontId="15" fillId="9" borderId="34" xfId="0" applyNumberFormat="1"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D9D9FF"/>
      <color rgb="FFCCCCFF"/>
      <color rgb="FFDA8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123784</xdr:colOff>
      <xdr:row>2</xdr:row>
      <xdr:rowOff>200026</xdr:rowOff>
    </xdr:from>
    <xdr:to>
      <xdr:col>1</xdr:col>
      <xdr:colOff>3734223</xdr:colOff>
      <xdr:row>5</xdr:row>
      <xdr:rowOff>201612</xdr:rowOff>
    </xdr:to>
    <xdr:pic>
      <xdr:nvPicPr>
        <xdr:cNvPr id="2" name="Picture 1">
          <a:extLst>
            <a:ext uri="{FF2B5EF4-FFF2-40B4-BE49-F238E27FC236}">
              <a16:creationId xmlns:a16="http://schemas.microsoft.com/office/drawing/2014/main" id="{92947404-FF0E-41E1-A841-772566703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784" y="1533526"/>
          <a:ext cx="4587546" cy="1562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Sheet1"/>
      <sheetName val="Active Projects"/>
      <sheetName val="Speedkeys Alternative"/>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sheetData sheetId="30"/>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sheetData sheetId="41"/>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sheetData sheetId="52"/>
      <sheetData sheetId="53" refreshError="1"/>
      <sheetData sheetId="54" refreshError="1"/>
      <sheetData sheetId="5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PUAtender@shpt.samaritan.org" TargetMode="External"/><Relationship Id="rId1" Type="http://schemas.openxmlformats.org/officeDocument/2006/relationships/hyperlink" Target="mailto:UKRAINETENDER@SAMARITAN.ORG"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3010-8FEA-498F-A1FA-B860BFC58FF0}">
  <sheetPr>
    <tabColor rgb="FFFFFFAF"/>
    <pageSetUpPr fitToPage="1"/>
  </sheetPr>
  <dimension ref="A1:K61"/>
  <sheetViews>
    <sheetView tabSelected="1" view="pageBreakPreview" zoomScale="50" zoomScaleNormal="80" zoomScaleSheetLayoutView="50" zoomScalePageLayoutView="60" workbookViewId="0">
      <selection activeCell="A9" sqref="A9:K9"/>
    </sheetView>
  </sheetViews>
  <sheetFormatPr defaultColWidth="9.453125" defaultRowHeight="14.5" x14ac:dyDescent="0.35"/>
  <cols>
    <col min="1" max="1" width="14.08984375" style="1" customWidth="1"/>
    <col min="2" max="2" width="54.54296875" style="1" customWidth="1"/>
    <col min="3" max="3" width="38.1796875" style="1" customWidth="1"/>
    <col min="4" max="4" width="27.1796875" style="1" customWidth="1"/>
    <col min="5" max="5" width="30.90625" style="7" customWidth="1"/>
    <col min="6" max="6" width="18.36328125" style="1" customWidth="1"/>
    <col min="7" max="7" width="18.453125" style="8" customWidth="1"/>
    <col min="8" max="8" width="42.453125" style="8" customWidth="1"/>
    <col min="9" max="9" width="23.1796875" style="1" customWidth="1"/>
    <col min="10" max="10" width="14.81640625" style="1" customWidth="1"/>
    <col min="11" max="11" width="32.6328125" style="1" customWidth="1"/>
    <col min="12" max="16384" width="9.453125" style="1"/>
  </cols>
  <sheetData>
    <row r="1" spans="1:11" ht="69.5" customHeight="1" x14ac:dyDescent="0.65">
      <c r="A1" s="118" t="s">
        <v>99</v>
      </c>
      <c r="B1" s="119"/>
      <c r="C1" s="119"/>
      <c r="D1" s="119"/>
      <c r="E1" s="119"/>
      <c r="F1" s="119"/>
      <c r="G1" s="119"/>
      <c r="H1" s="119"/>
      <c r="I1" s="120"/>
      <c r="J1" s="120"/>
      <c r="K1" s="121"/>
    </row>
    <row r="2" spans="1:11" ht="35.5" customHeight="1" x14ac:dyDescent="0.35">
      <c r="A2" s="122"/>
      <c r="B2" s="123"/>
      <c r="C2" s="131" t="s">
        <v>33</v>
      </c>
      <c r="D2" s="131"/>
      <c r="E2" s="131"/>
      <c r="F2" s="124" t="s">
        <v>100</v>
      </c>
      <c r="G2" s="124"/>
      <c r="H2" s="124"/>
      <c r="I2" s="124"/>
      <c r="J2" s="124"/>
      <c r="K2" s="125"/>
    </row>
    <row r="3" spans="1:11" ht="73.5" customHeight="1" x14ac:dyDescent="0.35">
      <c r="A3" s="122"/>
      <c r="B3" s="123"/>
      <c r="C3" s="131" t="s">
        <v>26</v>
      </c>
      <c r="D3" s="131"/>
      <c r="E3" s="131"/>
      <c r="F3" s="126" t="s">
        <v>68</v>
      </c>
      <c r="G3" s="126"/>
      <c r="H3" s="126"/>
      <c r="I3" s="126"/>
      <c r="J3" s="126"/>
      <c r="K3" s="127"/>
    </row>
    <row r="4" spans="1:11" ht="23.5" customHeight="1" x14ac:dyDescent="0.35">
      <c r="A4" s="122"/>
      <c r="B4" s="123"/>
      <c r="C4" s="132" t="s">
        <v>87</v>
      </c>
      <c r="D4" s="133"/>
      <c r="E4" s="134"/>
      <c r="F4" s="135" t="s">
        <v>101</v>
      </c>
      <c r="G4" s="136"/>
      <c r="H4" s="136"/>
      <c r="I4" s="136"/>
      <c r="J4" s="136"/>
      <c r="K4" s="136"/>
    </row>
    <row r="5" spans="1:11" ht="26" customHeight="1" x14ac:dyDescent="0.35">
      <c r="A5" s="122"/>
      <c r="B5" s="123"/>
      <c r="C5" s="132" t="s">
        <v>55</v>
      </c>
      <c r="D5" s="133"/>
      <c r="E5" s="134"/>
      <c r="F5" s="137" t="s">
        <v>102</v>
      </c>
      <c r="G5" s="138"/>
      <c r="H5" s="138"/>
      <c r="I5" s="138"/>
      <c r="J5" s="138"/>
      <c r="K5" s="138"/>
    </row>
    <row r="6" spans="1:11" ht="26" customHeight="1" x14ac:dyDescent="0.35">
      <c r="A6" s="122"/>
      <c r="B6" s="123"/>
      <c r="C6" s="141" t="s">
        <v>88</v>
      </c>
      <c r="D6" s="133"/>
      <c r="E6" s="134"/>
      <c r="F6" s="139" t="s">
        <v>90</v>
      </c>
      <c r="G6" s="142"/>
      <c r="H6" s="142"/>
      <c r="I6" s="142"/>
      <c r="J6" s="142"/>
      <c r="K6" s="142"/>
    </row>
    <row r="7" spans="1:11" ht="48.5" customHeight="1" x14ac:dyDescent="0.35">
      <c r="A7" s="122"/>
      <c r="B7" s="123"/>
      <c r="C7" s="131" t="s">
        <v>89</v>
      </c>
      <c r="D7" s="131"/>
      <c r="E7" s="131"/>
      <c r="F7" s="139" t="s">
        <v>91</v>
      </c>
      <c r="G7" s="140"/>
      <c r="H7" s="140"/>
      <c r="I7" s="140"/>
      <c r="J7" s="140"/>
      <c r="K7" s="140"/>
    </row>
    <row r="8" spans="1:11" ht="41.5" customHeight="1" x14ac:dyDescent="0.35">
      <c r="A8" s="122"/>
      <c r="B8" s="123"/>
      <c r="C8" s="131" t="s">
        <v>32</v>
      </c>
      <c r="D8" s="131"/>
      <c r="E8" s="131"/>
      <c r="F8" s="128" t="s">
        <v>92</v>
      </c>
      <c r="G8" s="129"/>
      <c r="H8" s="129"/>
      <c r="I8" s="129"/>
      <c r="J8" s="129"/>
      <c r="K8" s="130"/>
    </row>
    <row r="9" spans="1:11" ht="80" customHeight="1" x14ac:dyDescent="0.35">
      <c r="A9" s="145" t="s">
        <v>60</v>
      </c>
      <c r="B9" s="146"/>
      <c r="C9" s="146"/>
      <c r="D9" s="146"/>
      <c r="E9" s="146"/>
      <c r="F9" s="146"/>
      <c r="G9" s="146"/>
      <c r="H9" s="146"/>
      <c r="I9" s="146"/>
      <c r="J9" s="146"/>
      <c r="K9" s="147"/>
    </row>
    <row r="10" spans="1:11" ht="82.5" customHeight="1" x14ac:dyDescent="0.35">
      <c r="A10" s="157" t="s">
        <v>59</v>
      </c>
      <c r="B10" s="158"/>
      <c r="C10" s="158"/>
      <c r="D10" s="158"/>
      <c r="E10" s="158"/>
      <c r="F10" s="158"/>
      <c r="G10" s="158"/>
      <c r="H10" s="158"/>
      <c r="I10" s="158"/>
      <c r="J10" s="158"/>
      <c r="K10" s="159"/>
    </row>
    <row r="11" spans="1:11" ht="64" customHeight="1" x14ac:dyDescent="0.45">
      <c r="A11" s="151" t="s">
        <v>41</v>
      </c>
      <c r="B11" s="152"/>
      <c r="C11" s="152"/>
      <c r="D11" s="152"/>
      <c r="E11" s="152"/>
      <c r="F11" s="153" t="s">
        <v>56</v>
      </c>
      <c r="G11" s="154"/>
      <c r="H11" s="154"/>
      <c r="I11" s="155"/>
      <c r="J11" s="155"/>
      <c r="K11" s="156"/>
    </row>
    <row r="12" spans="1:11" s="16" customFormat="1" ht="80.5" customHeight="1" x14ac:dyDescent="0.35">
      <c r="A12" s="10" t="s">
        <v>0</v>
      </c>
      <c r="B12" s="148" t="s">
        <v>24</v>
      </c>
      <c r="C12" s="148"/>
      <c r="D12" s="14" t="s">
        <v>22</v>
      </c>
      <c r="E12" s="14" t="s">
        <v>23</v>
      </c>
      <c r="F12" s="15" t="s">
        <v>25</v>
      </c>
      <c r="G12" s="15" t="s">
        <v>21</v>
      </c>
      <c r="H12" s="15" t="s">
        <v>44</v>
      </c>
      <c r="I12" s="149" t="s">
        <v>40</v>
      </c>
      <c r="J12" s="149"/>
      <c r="K12" s="150"/>
    </row>
    <row r="13" spans="1:11" ht="303" customHeight="1" x14ac:dyDescent="0.35">
      <c r="A13" s="65">
        <v>1</v>
      </c>
      <c r="B13" s="111" t="s">
        <v>98</v>
      </c>
      <c r="C13" s="111"/>
      <c r="D13" s="112">
        <v>5850</v>
      </c>
      <c r="E13" s="79" t="s">
        <v>65</v>
      </c>
      <c r="F13" s="81"/>
      <c r="G13" s="83"/>
      <c r="H13" s="85">
        <f>F13*G13</f>
        <v>0</v>
      </c>
      <c r="I13" s="70"/>
      <c r="J13" s="71"/>
      <c r="K13" s="72"/>
    </row>
    <row r="14" spans="1:11" ht="397.5" customHeight="1" x14ac:dyDescent="0.35">
      <c r="A14" s="66"/>
      <c r="B14" s="76" t="s">
        <v>97</v>
      </c>
      <c r="C14" s="77"/>
      <c r="D14" s="113"/>
      <c r="E14" s="165"/>
      <c r="F14" s="82"/>
      <c r="G14" s="84"/>
      <c r="H14" s="86"/>
      <c r="I14" s="73"/>
      <c r="J14" s="74"/>
      <c r="K14" s="75"/>
    </row>
    <row r="15" spans="1:11" ht="127" customHeight="1" x14ac:dyDescent="0.35">
      <c r="A15" s="65">
        <v>2</v>
      </c>
      <c r="B15" s="76" t="s">
        <v>93</v>
      </c>
      <c r="C15" s="77"/>
      <c r="D15" s="78">
        <v>1</v>
      </c>
      <c r="E15" s="79" t="s">
        <v>64</v>
      </c>
      <c r="F15" s="81"/>
      <c r="G15" s="83"/>
      <c r="H15" s="85">
        <f t="shared" ref="H15" si="0">F15*G15</f>
        <v>0</v>
      </c>
      <c r="I15" s="70"/>
      <c r="J15" s="71"/>
      <c r="K15" s="72"/>
    </row>
    <row r="16" spans="1:11" ht="147" customHeight="1" x14ac:dyDescent="0.35">
      <c r="A16" s="66"/>
      <c r="B16" s="76" t="s">
        <v>94</v>
      </c>
      <c r="C16" s="77"/>
      <c r="D16" s="78"/>
      <c r="E16" s="80"/>
      <c r="F16" s="82"/>
      <c r="G16" s="84"/>
      <c r="H16" s="86"/>
      <c r="I16" s="73"/>
      <c r="J16" s="74"/>
      <c r="K16" s="75"/>
    </row>
    <row r="17" spans="1:11" ht="46.5" customHeight="1" x14ac:dyDescent="0.35">
      <c r="A17" s="143" t="s">
        <v>66</v>
      </c>
      <c r="B17" s="144"/>
      <c r="C17" s="87"/>
      <c r="D17" s="88"/>
      <c r="E17" s="88"/>
      <c r="F17" s="89"/>
      <c r="G17" s="90" t="s">
        <v>50</v>
      </c>
      <c r="H17" s="91"/>
      <c r="I17" s="67">
        <f>SUM(H13:H16)</f>
        <v>0</v>
      </c>
      <c r="J17" s="68"/>
      <c r="K17" s="69"/>
    </row>
    <row r="18" spans="1:11" ht="36.65" customHeight="1" thickBot="1" x14ac:dyDescent="0.4">
      <c r="A18" s="143"/>
      <c r="B18" s="144"/>
      <c r="C18" s="87"/>
      <c r="D18" s="88"/>
      <c r="E18" s="88"/>
      <c r="F18" s="89"/>
      <c r="G18" s="90"/>
      <c r="H18" s="91"/>
      <c r="I18" s="67"/>
      <c r="J18" s="68"/>
      <c r="K18" s="69"/>
    </row>
    <row r="19" spans="1:11" ht="60" customHeight="1" thickBot="1" x14ac:dyDescent="0.4">
      <c r="A19" s="160" t="s">
        <v>31</v>
      </c>
      <c r="B19" s="161"/>
      <c r="C19" s="161"/>
      <c r="D19" s="161"/>
      <c r="E19" s="161"/>
      <c r="F19" s="161"/>
      <c r="G19" s="161"/>
      <c r="H19" s="161"/>
      <c r="I19" s="161"/>
      <c r="J19" s="161"/>
      <c r="K19" s="162"/>
    </row>
    <row r="20" spans="1:11" ht="39" customHeight="1" x14ac:dyDescent="0.45">
      <c r="A20" s="17" t="s">
        <v>5</v>
      </c>
      <c r="B20" s="163" t="s">
        <v>61</v>
      </c>
      <c r="C20" s="164"/>
      <c r="D20" s="164"/>
      <c r="E20" s="164"/>
      <c r="F20" s="164"/>
      <c r="G20" s="164"/>
      <c r="H20" s="164"/>
      <c r="I20" s="164"/>
      <c r="J20" s="164"/>
      <c r="K20" s="164"/>
    </row>
    <row r="21" spans="1:11" ht="43" customHeight="1" x14ac:dyDescent="0.45">
      <c r="A21" s="18" t="s">
        <v>6</v>
      </c>
      <c r="B21" s="60" t="s">
        <v>69</v>
      </c>
      <c r="C21" s="61"/>
      <c r="D21" s="61"/>
      <c r="E21" s="61"/>
      <c r="F21" s="61"/>
      <c r="G21" s="61"/>
      <c r="H21" s="61"/>
      <c r="I21" s="61"/>
      <c r="J21" s="61"/>
      <c r="K21" s="61"/>
    </row>
    <row r="22" spans="1:11" ht="44" customHeight="1" x14ac:dyDescent="0.45">
      <c r="A22" s="18" t="s">
        <v>7</v>
      </c>
      <c r="B22" s="52" t="s">
        <v>27</v>
      </c>
      <c r="C22" s="53"/>
      <c r="D22" s="53"/>
      <c r="E22" s="53"/>
      <c r="F22" s="53"/>
      <c r="G22" s="53"/>
      <c r="H22" s="53"/>
      <c r="I22" s="53"/>
      <c r="J22" s="53"/>
      <c r="K22" s="53"/>
    </row>
    <row r="23" spans="1:11" ht="32" customHeight="1" x14ac:dyDescent="0.45">
      <c r="A23" s="18" t="s">
        <v>8</v>
      </c>
      <c r="B23" s="60" t="s">
        <v>70</v>
      </c>
      <c r="C23" s="61"/>
      <c r="D23" s="61"/>
      <c r="E23" s="61"/>
      <c r="F23" s="61"/>
      <c r="G23" s="61"/>
      <c r="H23" s="61"/>
      <c r="I23" s="61"/>
      <c r="J23" s="61"/>
      <c r="K23" s="61"/>
    </row>
    <row r="24" spans="1:11" ht="64.5" customHeight="1" x14ac:dyDescent="0.45">
      <c r="A24" s="18" t="s">
        <v>9</v>
      </c>
      <c r="B24" s="58" t="s">
        <v>57</v>
      </c>
      <c r="C24" s="59"/>
      <c r="D24" s="59"/>
      <c r="E24" s="59"/>
      <c r="F24" s="59"/>
      <c r="G24" s="59"/>
      <c r="H24" s="59"/>
      <c r="I24" s="59"/>
      <c r="J24" s="59"/>
      <c r="K24" s="59"/>
    </row>
    <row r="25" spans="1:11" ht="27" customHeight="1" x14ac:dyDescent="0.45">
      <c r="A25" s="18" t="s">
        <v>10</v>
      </c>
      <c r="B25" s="58" t="s">
        <v>53</v>
      </c>
      <c r="C25" s="59"/>
      <c r="D25" s="59"/>
      <c r="E25" s="59"/>
      <c r="F25" s="59"/>
      <c r="G25" s="59"/>
      <c r="H25" s="59"/>
      <c r="I25" s="59"/>
      <c r="J25" s="59"/>
      <c r="K25" s="59"/>
    </row>
    <row r="26" spans="1:11" s="4" customFormat="1" ht="25.5" customHeight="1" x14ac:dyDescent="0.45">
      <c r="A26" s="18" t="s">
        <v>11</v>
      </c>
      <c r="B26" s="58" t="s">
        <v>71</v>
      </c>
      <c r="C26" s="59"/>
      <c r="D26" s="59"/>
      <c r="E26" s="59"/>
      <c r="F26" s="59"/>
      <c r="G26" s="59"/>
      <c r="H26" s="59"/>
      <c r="I26" s="59"/>
      <c r="J26" s="59"/>
      <c r="K26" s="59"/>
    </row>
    <row r="27" spans="1:11" ht="23" customHeight="1" x14ac:dyDescent="0.45">
      <c r="A27" s="18" t="s">
        <v>12</v>
      </c>
      <c r="B27" s="58" t="s">
        <v>72</v>
      </c>
      <c r="C27" s="59"/>
      <c r="D27" s="59"/>
      <c r="E27" s="59"/>
      <c r="F27" s="59"/>
      <c r="G27" s="59"/>
      <c r="H27" s="59"/>
      <c r="I27" s="59"/>
      <c r="J27" s="59"/>
      <c r="K27" s="59"/>
    </row>
    <row r="28" spans="1:11" ht="22.5" customHeight="1" x14ac:dyDescent="0.45">
      <c r="A28" s="18" t="s">
        <v>13</v>
      </c>
      <c r="B28" s="60" t="s">
        <v>85</v>
      </c>
      <c r="C28" s="61"/>
      <c r="D28" s="61"/>
      <c r="E28" s="61"/>
      <c r="F28" s="61"/>
      <c r="G28" s="61"/>
      <c r="H28" s="61"/>
      <c r="I28" s="61"/>
      <c r="J28" s="61"/>
      <c r="K28" s="61"/>
    </row>
    <row r="29" spans="1:11" ht="25" customHeight="1" x14ac:dyDescent="0.45">
      <c r="A29" s="18" t="s">
        <v>14</v>
      </c>
      <c r="B29" s="60" t="s">
        <v>73</v>
      </c>
      <c r="C29" s="61"/>
      <c r="D29" s="61"/>
      <c r="E29" s="61"/>
      <c r="F29" s="61"/>
      <c r="G29" s="61"/>
      <c r="H29" s="61"/>
      <c r="I29" s="61"/>
      <c r="J29" s="61"/>
      <c r="K29" s="61"/>
    </row>
    <row r="30" spans="1:11" ht="25.5" customHeight="1" x14ac:dyDescent="0.45">
      <c r="A30" s="18" t="s">
        <v>15</v>
      </c>
      <c r="B30" s="60" t="s">
        <v>74</v>
      </c>
      <c r="C30" s="61"/>
      <c r="D30" s="61"/>
      <c r="E30" s="61"/>
      <c r="F30" s="61"/>
      <c r="G30" s="61"/>
      <c r="H30" s="61"/>
      <c r="I30" s="61"/>
      <c r="J30" s="61"/>
      <c r="K30" s="61"/>
    </row>
    <row r="31" spans="1:11" ht="41" customHeight="1" x14ac:dyDescent="0.45">
      <c r="A31" s="11" t="s">
        <v>16</v>
      </c>
      <c r="B31" s="62" t="s">
        <v>95</v>
      </c>
      <c r="C31" s="63"/>
      <c r="D31" s="63"/>
      <c r="E31" s="63"/>
      <c r="F31" s="63"/>
      <c r="G31" s="63"/>
      <c r="H31" s="63"/>
      <c r="I31" s="63"/>
      <c r="J31" s="63"/>
      <c r="K31" s="64"/>
    </row>
    <row r="32" spans="1:11" ht="41" customHeight="1" x14ac:dyDescent="0.45">
      <c r="A32" s="18" t="s">
        <v>17</v>
      </c>
      <c r="B32" s="52" t="s">
        <v>75</v>
      </c>
      <c r="C32" s="53"/>
      <c r="D32" s="53"/>
      <c r="E32" s="53"/>
      <c r="F32" s="53"/>
      <c r="G32" s="53"/>
      <c r="H32" s="53"/>
      <c r="I32" s="53"/>
      <c r="J32" s="53"/>
      <c r="K32" s="53"/>
    </row>
    <row r="33" spans="1:11" ht="73.5" customHeight="1" x14ac:dyDescent="0.45">
      <c r="A33" s="18" t="s">
        <v>18</v>
      </c>
      <c r="B33" s="52" t="s">
        <v>37</v>
      </c>
      <c r="C33" s="53"/>
      <c r="D33" s="53"/>
      <c r="E33" s="53"/>
      <c r="F33" s="53"/>
      <c r="G33" s="53"/>
      <c r="H33" s="53"/>
      <c r="I33" s="53"/>
      <c r="J33" s="53"/>
      <c r="K33" s="53"/>
    </row>
    <row r="34" spans="1:11" ht="37" customHeight="1" x14ac:dyDescent="0.45">
      <c r="A34" s="18" t="s">
        <v>19</v>
      </c>
      <c r="B34" s="52" t="s">
        <v>38</v>
      </c>
      <c r="C34" s="53"/>
      <c r="D34" s="53"/>
      <c r="E34" s="53"/>
      <c r="F34" s="53"/>
      <c r="G34" s="53"/>
      <c r="H34" s="53"/>
      <c r="I34" s="53"/>
      <c r="J34" s="53"/>
      <c r="K34" s="53"/>
    </row>
    <row r="35" spans="1:11" ht="39" customHeight="1" x14ac:dyDescent="0.45">
      <c r="A35" s="18" t="s">
        <v>51</v>
      </c>
      <c r="B35" s="52" t="s">
        <v>49</v>
      </c>
      <c r="C35" s="53"/>
      <c r="D35" s="53"/>
      <c r="E35" s="53"/>
      <c r="F35" s="53"/>
      <c r="G35" s="53"/>
      <c r="H35" s="53"/>
      <c r="I35" s="53"/>
      <c r="J35" s="53"/>
      <c r="K35" s="53"/>
    </row>
    <row r="36" spans="1:11" ht="42.5" customHeight="1" x14ac:dyDescent="0.45">
      <c r="A36" s="18" t="s">
        <v>76</v>
      </c>
      <c r="B36" s="52" t="s">
        <v>77</v>
      </c>
      <c r="C36" s="53"/>
      <c r="D36" s="53"/>
      <c r="E36" s="53"/>
      <c r="F36" s="53"/>
      <c r="G36" s="53"/>
      <c r="H36" s="53"/>
      <c r="I36" s="53"/>
      <c r="J36" s="53"/>
      <c r="K36" s="53"/>
    </row>
    <row r="37" spans="1:11" s="9" customFormat="1" ht="135" customHeight="1" x14ac:dyDescent="0.35">
      <c r="A37" s="18" t="s">
        <v>78</v>
      </c>
      <c r="B37" s="54" t="s">
        <v>1</v>
      </c>
      <c r="C37" s="55"/>
      <c r="D37" s="55"/>
      <c r="E37" s="55"/>
      <c r="F37" s="55"/>
      <c r="G37" s="55"/>
      <c r="H37" s="56"/>
      <c r="I37" s="57" t="s">
        <v>79</v>
      </c>
      <c r="J37" s="57"/>
      <c r="K37" s="57"/>
    </row>
    <row r="38" spans="1:11" s="9" customFormat="1" ht="112" customHeight="1" x14ac:dyDescent="0.35">
      <c r="A38" s="18" t="s">
        <v>80</v>
      </c>
      <c r="B38" s="114" t="s">
        <v>2</v>
      </c>
      <c r="C38" s="115"/>
      <c r="D38" s="115"/>
      <c r="E38" s="115"/>
      <c r="F38" s="115"/>
      <c r="G38" s="115"/>
      <c r="H38" s="116"/>
      <c r="I38" s="117" t="s">
        <v>20</v>
      </c>
      <c r="J38" s="117"/>
      <c r="K38" s="117"/>
    </row>
    <row r="39" spans="1:11" ht="41.15" customHeight="1" x14ac:dyDescent="0.35">
      <c r="A39" s="106" t="s">
        <v>29</v>
      </c>
      <c r="B39" s="107"/>
      <c r="C39" s="107"/>
      <c r="D39" s="107"/>
      <c r="E39" s="107"/>
      <c r="F39" s="107"/>
      <c r="G39" s="107"/>
      <c r="H39" s="107"/>
      <c r="I39" s="108"/>
      <c r="J39" s="109" t="s">
        <v>52</v>
      </c>
      <c r="K39" s="110"/>
    </row>
    <row r="40" spans="1:11" ht="46.5" customHeight="1" x14ac:dyDescent="0.35">
      <c r="A40" s="12" t="s">
        <v>3</v>
      </c>
      <c r="B40" s="98" t="s">
        <v>54</v>
      </c>
      <c r="C40" s="99"/>
      <c r="D40" s="99"/>
      <c r="E40" s="99"/>
      <c r="F40" s="99"/>
      <c r="G40" s="99"/>
      <c r="H40" s="99"/>
      <c r="I40" s="100"/>
      <c r="J40" s="101"/>
      <c r="K40" s="102"/>
    </row>
    <row r="41" spans="1:11" ht="47.5" customHeight="1" thickBot="1" x14ac:dyDescent="0.4">
      <c r="A41" s="12" t="s">
        <v>4</v>
      </c>
      <c r="B41" s="103" t="s">
        <v>39</v>
      </c>
      <c r="C41" s="104"/>
      <c r="D41" s="104"/>
      <c r="E41" s="104"/>
      <c r="F41" s="104"/>
      <c r="G41" s="104"/>
      <c r="H41" s="104"/>
      <c r="I41" s="105"/>
      <c r="J41" s="37"/>
      <c r="K41" s="38"/>
    </row>
    <row r="42" spans="1:11" ht="54.5" customHeight="1" x14ac:dyDescent="0.35">
      <c r="A42" s="34" t="s">
        <v>28</v>
      </c>
      <c r="B42" s="35"/>
      <c r="C42" s="35"/>
      <c r="D42" s="35"/>
      <c r="E42" s="35"/>
      <c r="F42" s="35"/>
      <c r="G42" s="35"/>
      <c r="H42" s="35"/>
      <c r="I42" s="35"/>
      <c r="J42" s="35"/>
      <c r="K42" s="36"/>
    </row>
    <row r="43" spans="1:11" ht="54.5" customHeight="1" x14ac:dyDescent="0.35">
      <c r="A43" s="39" t="s">
        <v>45</v>
      </c>
      <c r="B43" s="39"/>
      <c r="C43" s="39"/>
      <c r="D43" s="39"/>
      <c r="E43" s="39"/>
      <c r="F43" s="33" t="s">
        <v>48</v>
      </c>
      <c r="G43" s="33"/>
      <c r="H43" s="33"/>
      <c r="I43" s="33"/>
      <c r="J43" s="33"/>
      <c r="K43" s="33"/>
    </row>
    <row r="44" spans="1:11" ht="54.5" customHeight="1" x14ac:dyDescent="0.35">
      <c r="A44" s="39" t="s">
        <v>46</v>
      </c>
      <c r="B44" s="39"/>
      <c r="C44" s="39"/>
      <c r="D44" s="39"/>
      <c r="E44" s="39"/>
      <c r="F44" s="39" t="s">
        <v>47</v>
      </c>
      <c r="G44" s="39"/>
      <c r="H44" s="39"/>
      <c r="I44" s="39"/>
      <c r="J44" s="39"/>
      <c r="K44" s="39"/>
    </row>
    <row r="45" spans="1:11" ht="54.5" customHeight="1" x14ac:dyDescent="0.35">
      <c r="A45" s="39" t="s">
        <v>58</v>
      </c>
      <c r="B45" s="39"/>
      <c r="C45" s="39"/>
      <c r="D45" s="39"/>
      <c r="E45" s="39"/>
      <c r="F45" s="39" t="s">
        <v>30</v>
      </c>
      <c r="G45" s="39"/>
      <c r="H45" s="39"/>
      <c r="I45" s="39"/>
      <c r="J45" s="39"/>
      <c r="K45" s="39"/>
    </row>
    <row r="46" spans="1:11" ht="54.5" customHeight="1" x14ac:dyDescent="0.35">
      <c r="A46" s="40" t="s">
        <v>62</v>
      </c>
      <c r="B46" s="40"/>
      <c r="C46" s="40"/>
      <c r="D46" s="40"/>
      <c r="E46" s="13"/>
      <c r="F46" s="50" t="s">
        <v>96</v>
      </c>
      <c r="G46" s="50"/>
      <c r="H46" s="50"/>
      <c r="I46" s="50"/>
      <c r="J46" s="43" t="s">
        <v>83</v>
      </c>
      <c r="K46" s="44"/>
    </row>
    <row r="47" spans="1:11" ht="54.5" customHeight="1" x14ac:dyDescent="0.35">
      <c r="A47" s="41" t="s">
        <v>81</v>
      </c>
      <c r="B47" s="41"/>
      <c r="C47" s="41"/>
      <c r="D47" s="41"/>
      <c r="E47" s="13"/>
      <c r="F47" s="50"/>
      <c r="G47" s="50"/>
      <c r="H47" s="50"/>
      <c r="I47" s="50"/>
      <c r="J47" s="45"/>
      <c r="K47" s="46"/>
    </row>
    <row r="48" spans="1:11" ht="97" customHeight="1" x14ac:dyDescent="0.35">
      <c r="A48" s="41" t="s">
        <v>82</v>
      </c>
      <c r="B48" s="41"/>
      <c r="C48" s="41"/>
      <c r="D48" s="41"/>
      <c r="E48" s="19"/>
      <c r="F48" s="50"/>
      <c r="G48" s="50"/>
      <c r="H48" s="50"/>
      <c r="I48" s="50"/>
      <c r="J48" s="45"/>
      <c r="K48" s="46"/>
    </row>
    <row r="49" spans="1:11" ht="65.5" customHeight="1" x14ac:dyDescent="0.35">
      <c r="A49" s="93" t="s">
        <v>43</v>
      </c>
      <c r="B49" s="93"/>
      <c r="C49" s="42" t="s">
        <v>63</v>
      </c>
      <c r="D49" s="42"/>
      <c r="E49" s="94"/>
      <c r="F49" s="50"/>
      <c r="G49" s="50"/>
      <c r="H49" s="50"/>
      <c r="I49" s="50"/>
      <c r="J49" s="45"/>
      <c r="K49" s="46"/>
    </row>
    <row r="50" spans="1:11" ht="44.5" customHeight="1" x14ac:dyDescent="0.35">
      <c r="A50" s="93"/>
      <c r="B50" s="93"/>
      <c r="C50" s="42"/>
      <c r="D50" s="42"/>
      <c r="E50" s="95"/>
      <c r="F50" s="50"/>
      <c r="G50" s="50"/>
      <c r="H50" s="50"/>
      <c r="I50" s="50"/>
      <c r="J50" s="45"/>
      <c r="K50" s="46"/>
    </row>
    <row r="51" spans="1:11" ht="77.5" customHeight="1" x14ac:dyDescent="0.35">
      <c r="A51" s="51" t="s">
        <v>34</v>
      </c>
      <c r="B51" s="51" t="s">
        <v>86</v>
      </c>
      <c r="C51" s="51" t="s">
        <v>42</v>
      </c>
      <c r="D51" s="51" t="s">
        <v>63</v>
      </c>
      <c r="E51" s="92"/>
      <c r="F51" s="21" t="s">
        <v>84</v>
      </c>
      <c r="G51" s="22"/>
      <c r="H51" s="27"/>
      <c r="I51" s="28"/>
      <c r="J51" s="45"/>
      <c r="K51" s="46"/>
    </row>
    <row r="52" spans="1:11" ht="77.5" customHeight="1" x14ac:dyDescent="0.35">
      <c r="A52" s="51"/>
      <c r="B52" s="51"/>
      <c r="C52" s="51"/>
      <c r="D52" s="51"/>
      <c r="E52" s="92"/>
      <c r="F52" s="23"/>
      <c r="G52" s="24"/>
      <c r="H52" s="29"/>
      <c r="I52" s="30"/>
      <c r="J52" s="45"/>
      <c r="K52" s="46"/>
    </row>
    <row r="53" spans="1:11" ht="66.5" customHeight="1" x14ac:dyDescent="0.35">
      <c r="A53" s="51"/>
      <c r="B53" s="51"/>
      <c r="C53" s="51" t="s">
        <v>67</v>
      </c>
      <c r="D53" s="51" t="s">
        <v>63</v>
      </c>
      <c r="E53" s="96"/>
      <c r="F53" s="23"/>
      <c r="G53" s="24"/>
      <c r="H53" s="29"/>
      <c r="I53" s="30"/>
      <c r="J53" s="45"/>
      <c r="K53" s="46"/>
    </row>
    <row r="54" spans="1:11" ht="73" customHeight="1" x14ac:dyDescent="0.35">
      <c r="A54" s="51"/>
      <c r="B54" s="51"/>
      <c r="C54" s="51"/>
      <c r="D54" s="51"/>
      <c r="E54" s="97"/>
      <c r="F54" s="23"/>
      <c r="G54" s="24"/>
      <c r="H54" s="29"/>
      <c r="I54" s="30"/>
      <c r="J54" s="45"/>
      <c r="K54" s="46"/>
    </row>
    <row r="55" spans="1:11" ht="44.5" customHeight="1" x14ac:dyDescent="0.35">
      <c r="A55" s="49" t="s">
        <v>35</v>
      </c>
      <c r="B55" s="49"/>
      <c r="C55" s="49"/>
      <c r="D55" s="49"/>
      <c r="E55" s="20"/>
      <c r="F55" s="23"/>
      <c r="G55" s="24"/>
      <c r="H55" s="29"/>
      <c r="I55" s="30"/>
      <c r="J55" s="45"/>
      <c r="K55" s="46"/>
    </row>
    <row r="56" spans="1:11" ht="61.5" customHeight="1" x14ac:dyDescent="0.35">
      <c r="A56" s="49" t="s">
        <v>36</v>
      </c>
      <c r="B56" s="49"/>
      <c r="C56" s="49"/>
      <c r="D56" s="49"/>
      <c r="E56" s="20"/>
      <c r="F56" s="25"/>
      <c r="G56" s="26"/>
      <c r="H56" s="31"/>
      <c r="I56" s="32"/>
      <c r="J56" s="47"/>
      <c r="K56" s="48"/>
    </row>
    <row r="57" spans="1:11" x14ac:dyDescent="0.35">
      <c r="B57" s="2"/>
      <c r="C57" s="2"/>
      <c r="D57" s="2"/>
      <c r="E57" s="3"/>
      <c r="F57" s="3"/>
      <c r="G57" s="6"/>
      <c r="H57" s="6"/>
      <c r="I57" s="3"/>
      <c r="J57" s="3"/>
      <c r="K57" s="4"/>
    </row>
    <row r="58" spans="1:11" x14ac:dyDescent="0.35">
      <c r="B58" s="2"/>
      <c r="C58" s="2"/>
      <c r="D58" s="2"/>
      <c r="E58" s="3"/>
      <c r="F58" s="3"/>
      <c r="G58" s="6"/>
      <c r="H58" s="6"/>
      <c r="I58" s="3"/>
      <c r="J58" s="3"/>
      <c r="K58" s="4"/>
    </row>
    <row r="59" spans="1:11" x14ac:dyDescent="0.35">
      <c r="B59" s="4"/>
      <c r="C59" s="4"/>
      <c r="D59" s="4"/>
      <c r="E59" s="5"/>
      <c r="F59" s="4"/>
    </row>
    <row r="60" spans="1:11" x14ac:dyDescent="0.35">
      <c r="B60" s="4"/>
      <c r="C60" s="4"/>
      <c r="D60" s="4"/>
      <c r="E60" s="5"/>
      <c r="F60" s="4"/>
    </row>
    <row r="61" spans="1:11" x14ac:dyDescent="0.35">
      <c r="B61" s="4"/>
      <c r="C61" s="4"/>
      <c r="D61" s="4"/>
      <c r="E61" s="5"/>
      <c r="F61" s="4"/>
    </row>
  </sheetData>
  <mergeCells count="99">
    <mergeCell ref="F44:K44"/>
    <mergeCell ref="A17:B18"/>
    <mergeCell ref="A9:K9"/>
    <mergeCell ref="B12:C12"/>
    <mergeCell ref="I12:K12"/>
    <mergeCell ref="A11:E11"/>
    <mergeCell ref="F11:K11"/>
    <mergeCell ref="A10:K10"/>
    <mergeCell ref="A19:K19"/>
    <mergeCell ref="B20:K20"/>
    <mergeCell ref="B21:K21"/>
    <mergeCell ref="B22:K22"/>
    <mergeCell ref="B23:K23"/>
    <mergeCell ref="E13:E14"/>
    <mergeCell ref="F13:F14"/>
    <mergeCell ref="G13:G14"/>
    <mergeCell ref="A1:K1"/>
    <mergeCell ref="A2:B8"/>
    <mergeCell ref="F2:K2"/>
    <mergeCell ref="F3:K3"/>
    <mergeCell ref="F8:K8"/>
    <mergeCell ref="C2:E2"/>
    <mergeCell ref="C3:E3"/>
    <mergeCell ref="C8:E8"/>
    <mergeCell ref="C4:E4"/>
    <mergeCell ref="C5:E5"/>
    <mergeCell ref="F4:K4"/>
    <mergeCell ref="F5:K5"/>
    <mergeCell ref="F7:K7"/>
    <mergeCell ref="C7:E7"/>
    <mergeCell ref="C6:E6"/>
    <mergeCell ref="F6:K6"/>
    <mergeCell ref="H13:H14"/>
    <mergeCell ref="B40:I40"/>
    <mergeCell ref="J40:K40"/>
    <mergeCell ref="B41:I41"/>
    <mergeCell ref="A39:I39"/>
    <mergeCell ref="J39:K39"/>
    <mergeCell ref="I13:K14"/>
    <mergeCell ref="A13:A14"/>
    <mergeCell ref="B13:C13"/>
    <mergeCell ref="B14:C14"/>
    <mergeCell ref="D13:D14"/>
    <mergeCell ref="B38:H38"/>
    <mergeCell ref="I38:K38"/>
    <mergeCell ref="B24:K24"/>
    <mergeCell ref="B25:K25"/>
    <mergeCell ref="B26:K26"/>
    <mergeCell ref="A44:E44"/>
    <mergeCell ref="E51:E52"/>
    <mergeCell ref="A43:E43"/>
    <mergeCell ref="A49:B50"/>
    <mergeCell ref="A56:D56"/>
    <mergeCell ref="E49:E50"/>
    <mergeCell ref="D51:D52"/>
    <mergeCell ref="D53:D54"/>
    <mergeCell ref="C53:C54"/>
    <mergeCell ref="A48:D48"/>
    <mergeCell ref="E53:E54"/>
    <mergeCell ref="A15:A16"/>
    <mergeCell ref="I17:K18"/>
    <mergeCell ref="I15:K16"/>
    <mergeCell ref="B16:C16"/>
    <mergeCell ref="B15:C15"/>
    <mergeCell ref="D15:D16"/>
    <mergeCell ref="E15:E16"/>
    <mergeCell ref="F15:F16"/>
    <mergeCell ref="G15:G16"/>
    <mergeCell ref="H15:H16"/>
    <mergeCell ref="C17:F18"/>
    <mergeCell ref="G17:H18"/>
    <mergeCell ref="B27:K27"/>
    <mergeCell ref="B28:K28"/>
    <mergeCell ref="B29:K29"/>
    <mergeCell ref="B30:K30"/>
    <mergeCell ref="B32:K32"/>
    <mergeCell ref="B31:K31"/>
    <mergeCell ref="B33:K33"/>
    <mergeCell ref="B34:K34"/>
    <mergeCell ref="B35:K35"/>
    <mergeCell ref="B36:K36"/>
    <mergeCell ref="B37:H37"/>
    <mergeCell ref="I37:K37"/>
    <mergeCell ref="F51:G56"/>
    <mergeCell ref="H51:I56"/>
    <mergeCell ref="F43:K43"/>
    <mergeCell ref="A42:K42"/>
    <mergeCell ref="J41:K41"/>
    <mergeCell ref="F45:K45"/>
    <mergeCell ref="A45:E45"/>
    <mergeCell ref="A46:D46"/>
    <mergeCell ref="A47:D47"/>
    <mergeCell ref="C49:D50"/>
    <mergeCell ref="J46:K56"/>
    <mergeCell ref="A55:D55"/>
    <mergeCell ref="F46:I50"/>
    <mergeCell ref="A51:A54"/>
    <mergeCell ref="B51:B54"/>
    <mergeCell ref="C51:C52"/>
  </mergeCells>
  <hyperlinks>
    <hyperlink ref="F7" r:id="rId1" xr:uid="{E0EE9A59-1DF8-45FF-B5BF-1C888FA22DAF}"/>
    <hyperlink ref="F6" r:id="rId2" xr:uid="{9AAE7D29-56A6-41EF-9FDE-9FFBCFF537CA}"/>
  </hyperlinks>
  <printOptions horizontalCentered="1"/>
  <pageMargins left="0.23622047244094499" right="0.23622047244094499" top="0.45" bottom="0.2" header="0" footer="0"/>
  <pageSetup paperSize="9" scale="45" fitToHeight="0" orientation="landscape"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Estephanie Ramirez Morales</dc:creator>
  <cp:lastModifiedBy>Semenova, Anastasiia</cp:lastModifiedBy>
  <cp:lastPrinted>2025-11-04T11:41:06Z</cp:lastPrinted>
  <dcterms:created xsi:type="dcterms:W3CDTF">2023-01-24T07:35:42Z</dcterms:created>
  <dcterms:modified xsi:type="dcterms:W3CDTF">2025-11-05T12:01:09Z</dcterms:modified>
</cp:coreProperties>
</file>