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Box\01A. Procurement (UA)\Tenders\48. Evacuation Kits - Ukraine 2026 Tender\"/>
    </mc:Choice>
  </mc:AlternateContent>
  <xr:revisionPtr revIDLastSave="0" documentId="13_ncr:1_{BF41F33A-DB60-4F2D-9880-3DA5632C84B3}" xr6:coauthVersionLast="36" xr6:coauthVersionMax="36" xr10:uidLastSave="{00000000-0000-0000-0000-000000000000}"/>
  <bookViews>
    <workbookView xWindow="-120" yWindow="-120" windowWidth="19320" windowHeight="764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RFQ'!$A$1:$K$81</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9" i="1" l="1"/>
  <c r="H33" i="1" l="1"/>
  <c r="H17" i="1"/>
  <c r="H27" i="1" l="1"/>
  <c r="H13" i="1"/>
  <c r="H25" i="1"/>
  <c r="H19" i="1" l="1"/>
  <c r="H21" i="1"/>
  <c r="H23" i="1"/>
  <c r="H31" i="1"/>
  <c r="H15" i="1"/>
  <c r="I35" i="1" l="1"/>
</calcChain>
</file>

<file path=xl/sharedStrings.xml><?xml version="1.0" encoding="utf-8"?>
<sst xmlns="http://schemas.openxmlformats.org/spreadsheetml/2006/main" count="130" uniqueCount="125">
  <si>
    <t>#</t>
  </si>
  <si>
    <t>UKRAINETENDER@SAMARITAN.ORG</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</si>
  <si>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</si>
  <si>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</si>
  <si>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</si>
  <si>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</si>
  <si>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</si>
  <si>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</si>
  <si>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</si>
  <si>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</si>
  <si>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</si>
  <si>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</si>
  <si>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</si>
  <si>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A-9</t>
  </si>
  <si>
    <t>A-10</t>
  </si>
  <si>
    <t>A-11</t>
  </si>
  <si>
    <t>A-12</t>
  </si>
  <si>
    <t>A-13</t>
  </si>
  <si>
    <t>A-14</t>
  </si>
  <si>
    <t>A-15</t>
  </si>
  <si>
    <t>CHARITABLE ORGANISATION “CHARITY FUND “SAMARITAN`S PURSE UKRAINE” - EDRPOU code 44788580/Благодійна організація "Благодійний фонд "Самарітенз Перс Україна"</t>
  </si>
  <si>
    <t>Надати наступні документи для юридичних осіб:                                                                                                                                                                                                                         1.	Виписка з ЄДРПОУ 
2.	Статут
3.	Протокол загальних зборів про призначення директора
4.	Витяг з реєстру платників податків (ПДВ, єдиний податок)
5.	Реквізити компанії
6.	Довідка про відкриття банківського рахунку</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</si>
  <si>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</si>
  <si>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</si>
  <si>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</si>
  <si>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</si>
  <si>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</si>
  <si>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</si>
  <si>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</si>
  <si>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</si>
  <si>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</si>
  <si>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</si>
  <si>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</si>
  <si>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</si>
  <si>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Warranty Type / 
Тип гарантії</t>
  </si>
  <si>
    <t>*A-General terms / А-Загальні умови</t>
  </si>
  <si>
    <t>Provide Delivery YES or NO / Послуги доставки ТАК чи НІ</t>
  </si>
  <si>
    <t>Payment type - (wire transfer required for this procurement) / Тип оплати - (для цієї закупівлі необхідний банківський переказ)</t>
  </si>
  <si>
    <t>Warranty / Гарантія</t>
  </si>
  <si>
    <t>Delivery Location / Адреса доставки</t>
  </si>
  <si>
    <t>Tender Title / Назва закупівлі</t>
  </si>
  <si>
    <t>Delivery timeline / Графік доставки</t>
  </si>
  <si>
    <t>How many calendar days, after signing agreement do you need to do 1st delivery? / Після підписання договору, скільки календарних днів необхідно аби здійснити 1-у поставку?</t>
  </si>
  <si>
    <t>Warranty Duration / 
Термін дії гарантії</t>
  </si>
  <si>
    <t>Please be very clear with the product specification filling out the last column. / Будь ласка, будьте дуже чіткі зі специфікацією продукту, заповнюючи останню колонку.</t>
  </si>
  <si>
    <t>Samaritan's Purse reserves the right to award the contract to more than one bidder. /  Самарітенз Перс залишає за собою право запропонувати контракт більш ніж одному учаснику торгів.</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</si>
  <si>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</si>
  <si>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</si>
  <si>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комерційнійну пропозицію.</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</si>
  <si>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</si>
  <si>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</si>
  <si>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</si>
  <si>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 xml:space="preserve">
Supplier Stamp / 
Печатка постачальника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</si>
  <si>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</si>
  <si>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</si>
  <si>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</si>
  <si>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</si>
  <si>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</si>
  <si>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</si>
  <si>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 xml:space="preserve">Total Price/ 
Загальна ціна </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</si>
  <si>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</si>
  <si>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</si>
  <si>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</si>
  <si>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Posted on / Опубліковано</t>
  </si>
  <si>
    <t xml:space="preserve">Deadline closing date / Дата завершення </t>
  </si>
  <si>
    <r>
      <rPr>
        <b/>
        <sz val="14"/>
        <color rgb="FFFF0000"/>
        <rFont val="Calibri"/>
        <family val="2"/>
        <scheme val="minor"/>
      </rPr>
      <t>Supplier: Please fill out all white boxes</t>
    </r>
    <r>
      <rPr>
        <b/>
        <sz val="14"/>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</si>
  <si>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r>
      <t>Prices should be included in UAH. If you choose to bid in USD due to fluctuation reasons, take into account  that SP will include in the contract or purchase order that the payment will be done in UAH based on the</t>
    </r>
    <r>
      <rPr>
        <b/>
        <u/>
        <sz val="14"/>
        <rFont val="Calibri"/>
        <family val="2"/>
        <scheme val="minor"/>
      </rPr>
      <t xml:space="preserve"> National Bank Exchange Rate</t>
    </r>
    <r>
      <rPr>
        <b/>
        <sz val="14"/>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4"/>
        <color theme="1"/>
        <rFont val="Calibri"/>
        <family val="2"/>
        <scheme val="minor"/>
      </rPr>
      <t>за курсом Національного банку</t>
    </r>
    <r>
      <rPr>
        <b/>
        <sz val="14"/>
        <rFont val="Calibri"/>
        <family val="2"/>
        <scheme val="minor"/>
      </rPr>
      <t>. Оплату необхідно здійснити банківським переказом.</t>
    </r>
  </si>
  <si>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</si>
  <si>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</si>
  <si>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</si>
  <si>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Quote price validity (minimum 90 days) / 
Термін дії пропозиції (мінімум 90 днів)</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</si>
  <si>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</si>
  <si>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</si>
  <si>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r>
      <t>Prices in your quote must remain valid for</t>
    </r>
    <r>
      <rPr>
        <b/>
        <u/>
        <sz val="14"/>
        <rFont val="Calibri"/>
        <family val="2"/>
        <scheme val="minor"/>
      </rPr>
      <t xml:space="preserve"> 90 days</t>
    </r>
    <r>
      <rPr>
        <b/>
        <sz val="14"/>
        <rFont val="Calibri"/>
        <family val="2"/>
        <scheme val="minor"/>
      </rPr>
      <t xml:space="preserve"> from the deadline for the Submission of Quotation. / 
Ціни у вашій пропозиції повинні залишатися дійсними протягом</t>
    </r>
    <r>
      <rPr>
        <b/>
        <u/>
        <sz val="14"/>
        <rFont val="Calibri"/>
        <family val="2"/>
        <scheme val="minor"/>
      </rPr>
      <t xml:space="preserve"> 90 днів</t>
    </r>
    <r>
      <rPr>
        <b/>
        <sz val="14"/>
        <rFont val="Calibri"/>
        <family val="2"/>
        <scheme val="minor"/>
      </rPr>
      <t xml:space="preserve"> із кінцевого терміну подання пропозиції.</t>
    </r>
  </si>
  <si>
    <t xml:space="preserve">Tender Submission Email / </t>
  </si>
  <si>
    <t>ea / одиниць</t>
  </si>
  <si>
    <t>service / послуга</t>
  </si>
  <si>
    <t>SPUAtender@shpt.samaritan.org</t>
  </si>
  <si>
    <t>delivery / доставка</t>
  </si>
  <si>
    <t>How many calendar days, after signing agreement do you need to do final delivery? / Через скільки календарних днів після підписання угоди вам потрібно зробити останню поставку?</t>
  </si>
  <si>
    <t xml:space="preserve">Shortlisted suppliers will be required to submit samples of all items (completed kit) prior to their final selection. Upon the awarded contract, the delivered goods must match the sample submitted. / Постачальники, які увійшли до списку, повинні будуть надати зразки всіх предметів (завершений набір) перед остаточним рішенням. Після укладання контракту, поставлені товари повинні відповідати поданому зразку. </t>
  </si>
  <si>
    <t>A-16</t>
  </si>
  <si>
    <r>
      <rPr>
        <b/>
        <u/>
        <sz val="14"/>
        <color rgb="FFFF0000"/>
        <rFont val="Calibri"/>
        <family val="2"/>
        <scheme val="minor"/>
      </rPr>
      <t>Note on payment terms</t>
    </r>
    <r>
      <rPr>
        <b/>
        <sz val="14"/>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u/>
        <sz val="14"/>
        <color rgb="FFFF0000"/>
        <rFont val="Calibri"/>
        <family val="2"/>
        <scheme val="minor"/>
      </rPr>
      <t>Примітка щодо умов оплати</t>
    </r>
    <r>
      <rPr>
        <b/>
        <sz val="14"/>
        <color theme="1"/>
        <rFont val="Calibri"/>
        <family val="2"/>
        <scheme val="minor"/>
      </rPr>
      <t xml:space="preserve">
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</si>
  <si>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t>Payment Terms (please, provide your suggestion considering our preferences) / 
Умови оплати (будь ласка, запропонуйте свій варіант враховуючи наші побажання)</t>
  </si>
  <si>
    <t>SPUA takes up to 30 calendar days to make a post-payment on food contracts to properly ensure internal reconciliation and payment procedures. Will you agree to this deadline? YES/NO /
Самарітенз Перс Україна потрібно до 30 календарних днів, щоб здійснити післяоплату за контрактами на продукти, щоб належним чином забезпечити внутрішню звірку та процедури оплати. Ви погодитеся на цей необхідний термін? ТАК/НІ</t>
  </si>
  <si>
    <r>
      <t xml:space="preserve">Samaritan's Purse </t>
    </r>
    <r>
      <rPr>
        <b/>
        <i/>
        <sz val="14"/>
        <color theme="1"/>
        <rFont val="Calibri"/>
        <family val="2"/>
        <scheme val="minor"/>
      </rPr>
      <t>only</t>
    </r>
    <r>
      <rPr>
        <b/>
        <sz val="14"/>
        <color theme="1"/>
        <rFont val="Calibri"/>
        <family val="2"/>
        <scheme val="minor"/>
      </rPr>
      <t xml:space="preserve"> contact email /
 Контактна електронна адреса Samaritan's Purse</t>
    </r>
  </si>
  <si>
    <t>Samaritan's Purse prefers that payments not be made in advance. / Самарітенз Перс просить уникати попередньої оплати.</t>
  </si>
  <si>
    <t>А-8</t>
  </si>
  <si>
    <t xml:space="preserve">Samaritan's Purse strongly encourages vendors to accept payment upon delivery. / Самарітенз Перс просить уникати попередньої оплати. </t>
  </si>
  <si>
    <t>A-17</t>
  </si>
  <si>
    <t>A-18</t>
  </si>
  <si>
    <t>Suppliers MUST provide all legally required quality and compliance certificates for the goods upon SPUA's request at any stage of the tender. / Постачальники ПОВИННІ надати всі передбачені законодавством сертифікати якості та відповідності на товари за запитом SPUA на будь-якому етапі тендеру.</t>
  </si>
  <si>
    <t xml:space="preserve"> Kharkiv / Харків</t>
  </si>
  <si>
    <t>Рюкзак 100 л
Специфікація:
Матеріал: поліестер.
Колір: чорний.
Розмір (ШxГxВ): 95×30×39 см.
Об’єм: 100 л.
Міцність: придатний для польового використання.
Водостійкість: так.
Бренд або еквівалент: VA.
Тип основного застібання: блискавка або пряжка; додаткові застібки: блискавки.
Відділення: максимум п’ять; 2 бокові кишені, 2 фронтальні кишені та 1 верхня кишеня.
Система підтримки спини: ергономічні/регульовані плечові лямки з нагрудним або поясним ременем.
Додаткові характеристики: система MOLLE та дощовий чохол.</t>
  </si>
  <si>
    <t xml:space="preserve">Backpack 100L 
Specification: 
Material: Polyester. 
Color: black. 
Size (WxDxH): 95x30x39. 
Volume: 100 L. 
Durability: Suitable for field use. 
Water resistance: Yes. 
Brand or equivalent: VA. 
Closure type: Main Zipper or Buckle, Secondary closures: Zipper. 
Compartments: maximum of five, with 2 side pockets, 2 front pockets and 1 top pocket. 
Back support system: Ergonomic/adjustable padded straps/chest or waist belt.
Additional features: MOLLE system and rain cover. </t>
  </si>
  <si>
    <t>set / набір</t>
  </si>
  <si>
    <t>Towel 50cm*90cm
Specification: 
Material: 100% cotton (terry fabric, soft and absorbent).
Size (HxW): 50cm × 90cm. 
Weight: 200g/m2 and &gt;. 
Color: Dark grey, dark blue, dark green (assorted acceptable)
Edge finish: Double-stitched hems for durability. 
Absorbency: High (designed for body and hand drying).
Washable: Machine washable. 
Texture: Soft loop pile (terrycloth). 
Standard: Oeko-Tex Standard 100 or equivalent (free from harmful substances). Durability: Long-lasting color and softness after repeated washing. 
Intended use: Personal hygiene / household distribution</t>
  </si>
  <si>
    <t>bar / брусок</t>
  </si>
  <si>
    <t>Пральний порошок 1,5 кг (упаковка)
Специфікація:
Тип: Засіб для ручного прання одягу (не для пральних машин-автомат).
Форма: Порошок.
Вага: 1,5 кг в одній упаковці.
Аромат: Легкий або нейтральний (не подразнює).
Рівень піноутворення: Високий (підходить для ручного прання).
Розчинення: Має легко розчинятися в холодній або теплій воді.
Ефективність: Видаляє забруднення та плями з бавовняних і синтетичних тканин.
Безпечність для шкіри: Дерматологічно протестований або безпечний при частому контакті зі шкірою.
Колір: Білий або світлого відтінку порошок.</t>
  </si>
  <si>
    <t>Washing powder 1.5 kg (pack) 
Specification: 
Type: Detergent for hand washing clothes (not automatic machine detergent). 
Form: Powder. 
Weight: 1.5 kg per pack. 
Fragrance: Mild or neutral (non-irritating). 
Foaming level: High foam (suitable for manual washing). 
Dissolution: Must dissolve easily in cold or warm water. 
Effectiveness: Removes dirt and stains on cotton and synthetic fabrics. 
Skin safety: Dermatologically tested or safe for skin contact (frequent hand uses). Color: White or light-colored powder</t>
  </si>
  <si>
    <t>Wet wipes 72/pack 
Specification:
Type: Universal wet wipes for personal hygiene use. 
Quantity per pack: 72 pieces. 
Material: Non-woven fabric (soft, durable, lint-free).
Formula: Water-based, alcohol-free, and gentle on skin. 
Main ingredients: Purified water, mild cleansing agents, skin conditioner (e.g., aloe vera, chamomile, or equivalent). 
Fragrance: Mild or fragrance-free (non-irritating). 
Intended use: For cleaning hands, face, or body; safe for adults and children.</t>
  </si>
  <si>
    <t>Вологі серветки 72 шт./упаковка
Специфікація:
Тип: Універсальні вологі серветки для гігієнічного догляду.
Кількість в упаковці: 72 штуки.
Матеріал: Нетканий матеріал (м’який, міцний, без ворсу).
Формула: На водній основі, без вмісту спирту, делікатні для шкіри.
Основні інгредієнти: Очищена вода, м’які очищувальні компоненти, кондиціонер для шкіри (наприклад, алое вера, ромашка або еквівалент).
Запах: Легкий або без запаху (не подразнює).
Призначення: Для очищення рук, обличчя або тіла; безпечні для дорослих і дітей.</t>
  </si>
  <si>
    <t>pack / упаковка</t>
  </si>
  <si>
    <t>Bed linen 
Specification: 
Material: 100% cotton (woven fabric, soft touch, durable). 
Size: 145 × 215 cm (single). 
Color: Dark grey, dark blue, dark green (assorted colors acceptable). 
Set composition: 1 × Duvet cover (145 × 215 cm) 1 × Pillowcase (e.g., 50 × 70 cm – confirm exact size). 
Closure type: Zipper. 
Fabric weight: 120–150 g/m². 
Washable: Machine washable</t>
  </si>
  <si>
    <t>Постільна білизна
Специфікація:
Матеріал: 100% бавовна (ткане полотно, приємне на дотик, зносостійке).
Розмір: 145 × 215 см (односпальний).
Колір: темно-сірий, темно-синій, темно-зелений (допускаються змішані кольори).
Склад набору:
1 × підодіяльник (145 × 215 см)
1 × наволочка (наприклад, 50 × 70 см — уточнити точний розмір).
Тип застібки: блискавка.
Щільність тканини: 120–150 г/м².
Придатна до  прання в пральній машині</t>
  </si>
  <si>
    <t>Soap  bar 
Specification:
Each bar should be 120-130 g. 
The soap should have all necessary health certificates and must not contain poisonous or dangerous substances. 
No preferable Brand</t>
  </si>
  <si>
    <t>Тверде мило (брускове)
Технічні характеристики:
Вага одного бруска: 120–130 г.
Мило повинно мати всі необхідні сертифікати відповідності та не містити токсичних або небезпечних речовин.
Переважної торгової марки немає.</t>
  </si>
  <si>
    <t xml:space="preserve">Delivery to Kharkiv Warehouse
The delivery will be divided into two batches.  Please include any expenses needed for delivery such as pallets, plastic wrap, or any other materials needed for the proper and safe transportation of the items. </t>
  </si>
  <si>
    <t>Доставка на склад в місті Харків
Доставка товарів буде здійснюватися двома партіями. Будь ласка, включіть усі витрати, необхідні для доставки, такі як піддони, плівка або будь-які інші матеріали, потрібні для належного та безпечного транспортування товарів.</t>
  </si>
  <si>
    <t>Date RFQ Completed / 
Дата підписання RFQ:</t>
  </si>
  <si>
    <t>Рушник 50 см × 90 см
Технічні характеристики:
Матеріал: 100% бавовна (махрова тканина, м’яка, що добре вбирає вологу).
Розмір (В×Ш): 50 см × 90 см.
Щільність: 200 г/м² і більше.
Колір: темно-сірий, темно-синій, темно-зелений (допускаються змішані кольори).
Обробка країв: подвійні прошиті краї для підвищеної міцності.
Вбираність: висока (призначений для витирання тіла та рук).
Придатний до  прання в пральній машині.
Текстура: м’який петлевий ворс (махрова тканина).
Стандарт: Oeko-Tex Standard 100 або еквівалент (не містить шкідливих речовин).
Зносостійкість: зберігає колір і м’якість після багаторазового прання.
Призначення: особиста гігієна / розподіл у домогосподарства.</t>
  </si>
  <si>
    <t>REQUEST FOR QUOTATION (RFQ): Evacuation Kits - Ukraine 2026
ЗАПИТ ЦІНОВОЇ ПРОПОЗИЦІЇ (RFQ): Евакуаційні набори - Україна 2026</t>
  </si>
  <si>
    <t>Evacuation Kits - Ukraine 2026 / Евакуаційні набори - Україна 2026</t>
  </si>
  <si>
    <t>Evacuation Kits are needed as soon as possible. Thus delivery time will be part of the selection criteria, along with supplier capacity, experience, price and quality in order to select the best value. / Евакуаційні набори потрібні так швидко, як це можливо. Таким чином, час доставки буде частиною критеріїв відбору разом із можливостями постачальника, досвідом, ціною та якістю, щоб вибрати найкращий варіант.</t>
  </si>
  <si>
    <t>A-19</t>
  </si>
  <si>
    <t xml:space="preserve">Dishwasher liquid 500 ml 
Specification: 
Brand or equivalent: Fairy. 
Dishwasher liquid should have all necessary health certificates and must not contain poisonous or dangerous substances. </t>
  </si>
  <si>
    <t>Засіб для миття посуду 500 мл
Специфікація:
Бренд або еквівалент: засіб типу Fairy.
Має містити всі необхідні сертифікати відповідності та не повинен містити токсичних або небезпечних речовин.</t>
  </si>
  <si>
    <t xml:space="preserve">Kitting services for 350 individual Evacuation kits
Specification:
Kitting would involve neatly placing all specified items for a single kit into a Backpack  95x30x39. 
The vendor will be responsible for palletizing the boxes and transferring the completed kits to Samaritan’s Purse as fully packaged units ready for shipment. The vendor must ensure proper and secure packaging of all components to prevent damage during the kitting process and delivery.
Content of an individual Evacuation kit: 
1 Bag  100l, 1 Cooking Set, 1 Bed linen set, 2 Towels, 2 bars of soap, 2 bottles of dishwasher liquid, 2 packs of washing powder, 2 packs of wet wipes. </t>
  </si>
  <si>
    <t>Послуги з комплектації для 350 індивідуальних Еквакуаційних наборів
Специфікація:
Комплектація передбачає акуратне розміщення всіх зазначених предметів для одного набору в рюкзак розміром 95 × 30 × 39.
Постачальник буде відповідальним за палетування коробок та передачу завершених наборів Samaritan’s Purse як повністю укомплектованих одиниць, готових до відправлення. Постачальник повинен забезпечити належне та надійне пакування всіх компонентів, щоб запобігти їх пошкодженню під час процесу комплектування та доставки.
Склад індивідуального Еквакуаційного набору:
1 рюкзак 100 л, 1 набір для приготування їжі, 1 комплект постільної білизни, 2 рушники, 2 бруски мила, 2 пляшки рідини для миття посуду, 2 упаковки прального порошку, 2 упаковки вологих серветок.</t>
  </si>
  <si>
    <t>Послуги з комплектації для 650 сімейних Еквакуаційних наборів
Специфікація:
Комплектація передбачає акуратне розміщення всіх зазначених предметів для одного набору в рюкзак розміром 95 × 30 × 39.
Постачальник буде відповідальним за палетування коробок та передачу завершених наборів Samaritan’s Purse як повністю укомплектованих одиниць, готових до відправлення. Постачальник повинен забезпечити належне та надійне пакування всіх компонентів, щоб запобігти їх пошкодженню під час процесу комплектування та доставки.
Склад сімейного Еквакуаційного набору:
1 рюкзак 100 л, 1 набір для приготування їжі, 2 комплекти постільної білизни, 4 рушники, 4 бруски  мила, 4 пляшки рідини для миття посуду, 4 упаковки прального порошку, 4 упаковки вологих серветок.</t>
  </si>
  <si>
    <t xml:space="preserve">Kitting services for 650 family Evacuation kits
Specification: 
Kitting would involve neatly placing all specified items for a single kit into a Backpack  95x30x39. 
The vendor will be responsible for palletizing the boxes and transferring the completed kits to Samaritan’s Purse as fully packaged units ready for shipment. The vendor must ensure proper and secure packaging of all components to prevent damage during the kitting process and delivery.
Content of an family Evacuation kit: 
1 Bag  100l, 1 Cooking Set, 2 Bed linen set, 4 Towels, 4 bars of soap, 4 bottles of dishwasher liquid, 4 packs of washing powder, 4 packs of wet wipes. </t>
  </si>
  <si>
    <t>Cooking Set (9 pieces) - Pots with lids, frying pan and utensils
Specification: 
Material: Aluminum (non-stick coating preferred, if applicable)                   
Set content: 
1) Pot 20 cm, 2 L.
2) Pot 18 cm, 1.1 L.
3)Frying pan 20 cm.
4)Saute pan 16 cm, 0.8 L
5) Glass lids – 2 pcs (1 lid for the 20 cm / 2 L pot; 1 lid for the 18 cm / 1.1 L pot)
6)Kitchen utensils for cooking (slotted spoon, ladle, spatula)                                                                                                     Compatibility: Suitable for all stoves (Gas, electric, Ceramic, induction). 
Handle: Heat-resistant/ ergonomic. 
Durability: Corrosion resistant, suitable for household use.</t>
  </si>
  <si>
    <t>Набір для приготування їжі (9 предметів) — каструлі з кришками, сковорода та кухонні приладдя
Специфікація:
Матеріал: алюміній (бажано з антипригарним покриттям, якщо застосовно).
Комплектація:
1) Каструля 20 см, 2 л
2) Каструля 18 см, 1,1 л
3) Сковорода 20 см
4) Сотейник 16 см, 0,8 л
5) Скляні кришки – 2 шт. (1 кришка для каструлі 20 см / 2 л; 1 кришка для каструлі 18 см / 1,1 л)
6) Кухонні приладдя для готування (шумівка, черпак, лопатка)
Сумісність: підходить для всіх типів плит (газових, електричних, керамічних, індукційних).
Ручки: термостійкі / ергономічні.
Міцність: стійкий до корозії, придатний для побутового використання.</t>
  </si>
  <si>
    <t>5 листопада 2025/ November 5, 2025</t>
  </si>
  <si>
    <t>16 листопада 2025/ November 16,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</si>
</sst>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28"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rgb="FF000000"/>
      <name val="Calibri"/>
      <family val="2"/>
      <scheme val="minor"/>
    </font>
    <font>
      <b/>
      <sz val="14"/>
      <name val="Calibri"/>
      <family val="2"/>
      <scheme val="minor"/>
    </font>
    <font>
      <b/>
      <sz val="14"/>
      <color theme="1"/>
      <name val="Calibri"/>
      <family val="2"/>
      <scheme val="minor"/>
    </font>
    <font>
      <b/>
      <i/>
      <sz val="14"/>
      <color theme="1"/>
      <name val="Calibri"/>
      <family val="2"/>
      <scheme val="minor"/>
    </font>
    <font>
      <b/>
      <sz val="14"/>
      <color rgb="FFFF0000"/>
      <name val="Calibri"/>
      <family val="2"/>
      <scheme val="minor"/>
    </font>
    <font>
      <sz val="14"/>
      <color rgb="FF000000"/>
      <name val="Calibri"/>
      <family val="2"/>
      <scheme val="minor"/>
    </font>
    <font>
      <b/>
      <sz val="14"/>
      <color theme="0"/>
      <name val="Calibri"/>
      <family val="2"/>
      <scheme val="minor"/>
    </font>
    <font>
      <b/>
      <u/>
      <sz val="14"/>
      <name val="Calibri"/>
      <family val="2"/>
      <scheme val="minor"/>
    </font>
    <font>
      <b/>
      <u/>
      <sz val="14"/>
      <color theme="1"/>
      <name val="Calibri"/>
      <family val="2"/>
      <scheme val="minor"/>
    </font>
    <font>
      <b/>
      <sz val="14"/>
      <name val="Calibri"/>
      <family val="2"/>
    </font>
    <font>
      <b/>
      <sz val="14"/>
      <color indexed="8"/>
      <name val="Calibri"/>
      <family val="2"/>
    </font>
    <font>
      <b/>
      <sz val="22"/>
      <name val="Calibri"/>
      <family val="2"/>
      <scheme val="minor"/>
    </font>
    <font>
      <sz val="22"/>
      <name val="Calibri"/>
      <family val="2"/>
      <scheme val="minor"/>
    </font>
    <font>
      <b/>
      <sz val="14"/>
      <color theme="1"/>
      <name val="Calibri"/>
      <family val="2"/>
    </font>
    <font>
      <b/>
      <u/>
      <sz val="14"/>
      <color rgb="FFFF0000"/>
      <name val="Calibri"/>
      <family val="2"/>
      <scheme val="minor"/>
    </font>
    <font>
      <u/>
      <sz val="11"/>
      <name val="Calibri"/>
      <family val="2"/>
      <scheme val="minor"/>
    </font>
    <font>
      <b/>
      <u/>
      <sz val="10"/>
      <name val="Calibri"/>
      <family val="2"/>
      <scheme val="minor"/>
    </font>
    <font>
      <b/>
      <sz val="16"/>
      <name val="Calibri"/>
      <family val="2"/>
      <scheme val="minor"/>
    </font>
    <font>
      <b/>
      <sz val="16"/>
      <color theme="1"/>
      <name val="Calibri"/>
      <family val="2"/>
      <scheme val="minor"/>
    </font>
    <font>
      <u/>
      <sz val="16"/>
      <color theme="10"/>
      <name val="Calibri"/>
      <family val="2"/>
      <scheme val="minor"/>
    </font>
    <font>
      <u/>
      <sz val="16"/>
      <color theme="1"/>
      <name val="Calibri"/>
      <family val="2"/>
      <scheme val="minor"/>
    </font>
  </fonts>
  <fills count="10">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theme="4" tint="0.79998168889431442"/>
        <bgColor indexed="64"/>
      </patternFill>
    </fill>
    <fill>
      <patternFill patternType="solid">
        <fgColor theme="8" tint="0.59999389629810485"/>
        <bgColor indexed="64"/>
      </patternFill>
    </fill>
  </fills>
  <borders count="5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theme="1"/>
      </left>
      <right style="thin">
        <color theme="1"/>
      </right>
      <top style="thin">
        <color theme="1"/>
      </top>
      <bottom style="thin">
        <color theme="1"/>
      </bottom>
      <diagonal/>
    </border>
    <border>
      <left style="medium">
        <color indexed="64"/>
      </left>
      <right style="thin">
        <color indexed="64"/>
      </right>
      <top style="medium">
        <color indexed="64"/>
      </top>
      <bottom/>
      <diagonal/>
    </border>
    <border>
      <left style="thin">
        <color theme="1"/>
      </left>
      <right style="thin">
        <color theme="1"/>
      </right>
      <top/>
      <bottom style="thin">
        <color theme="1"/>
      </bottom>
      <diagonal/>
    </border>
    <border>
      <left style="thin">
        <color theme="1"/>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theme="1"/>
      </right>
      <top style="thin">
        <color theme="1"/>
      </top>
      <bottom style="thin">
        <color theme="1"/>
      </bottom>
      <diagonal/>
    </border>
    <border>
      <left/>
      <right style="medium">
        <color indexed="64"/>
      </right>
      <top/>
      <bottom/>
      <diagonal/>
    </border>
    <border>
      <left style="thin">
        <color theme="1"/>
      </left>
      <right/>
      <top style="thin">
        <color theme="1"/>
      </top>
      <bottom/>
      <diagonal/>
    </border>
    <border>
      <left style="medium">
        <color indexed="64"/>
      </left>
      <right/>
      <top style="thin">
        <color theme="1"/>
      </top>
      <bottom style="thin">
        <color theme="1"/>
      </bottom>
      <diagonal/>
    </border>
    <border>
      <left/>
      <right/>
      <top style="thin">
        <color theme="1"/>
      </top>
      <bottom style="thin">
        <color theme="1"/>
      </bottom>
      <diagonal/>
    </border>
    <border>
      <left style="medium">
        <color indexed="64"/>
      </left>
      <right style="thin">
        <color theme="1"/>
      </right>
      <top style="thin">
        <color theme="1"/>
      </top>
      <bottom/>
      <diagonal/>
    </border>
    <border>
      <left style="thin">
        <color theme="1"/>
      </left>
      <right style="medium">
        <color indexed="64"/>
      </right>
      <top style="thin">
        <color theme="1"/>
      </top>
      <bottom style="thin">
        <color theme="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3">
    <xf numFmtId="0" fontId="0" fillId="0" borderId="0"/>
    <xf numFmtId="0" fontId="5" fillId="0" borderId="0" applyNumberFormat="0" applyFill="0" applyBorder="0" applyAlignment="0" applyProtection="0"/>
    <xf numFmtId="43" fontId="1" fillId="0" borderId="0" applyFont="0" applyFill="0" applyBorder="0" applyAlignment="0" applyProtection="0"/>
  </cellStyleXfs>
  <cellXfs count="233">
    <xf numFmtId="0" fontId="0" fillId="0" borderId="0" xfId="0"/>
    <xf numFmtId="0" fontId="1" fillId="0" borderId="0" xfId="0" applyFont="1"/>
    <xf numFmtId="0" fontId="0" fillId="0" borderId="0" xfId="0" quotePrefix="1" applyFont="1" applyAlignment="1">
      <alignment wrapText="1"/>
    </xf>
    <xf numFmtId="0" fontId="1" fillId="0" borderId="0" xfId="0" applyFont="1" applyBorder="1"/>
    <xf numFmtId="0" fontId="0" fillId="0" borderId="0" xfId="0" applyFont="1" applyBorder="1"/>
    <xf numFmtId="0" fontId="4"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4" fillId="0" borderId="0" xfId="0" applyNumberFormat="1" applyFont="1" applyFill="1" applyBorder="1" applyAlignment="1">
      <alignment horizontal="center" vertic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3" fillId="0" borderId="0" xfId="0" applyFont="1" applyBorder="1" applyAlignment="1">
      <alignment horizontal="center" vertical="top"/>
    </xf>
    <xf numFmtId="0" fontId="0" fillId="0" borderId="0" xfId="0" applyAlignment="1">
      <alignment vertical="top"/>
    </xf>
    <xf numFmtId="0" fontId="3" fillId="0" borderId="0" xfId="0" applyFont="1" applyBorder="1" applyAlignment="1">
      <alignment horizontal="center" vertical="top"/>
    </xf>
    <xf numFmtId="0" fontId="0" fillId="0" borderId="0" xfId="0" applyAlignment="1">
      <alignment vertical="top"/>
    </xf>
    <xf numFmtId="0" fontId="3" fillId="0" borderId="0" xfId="0" applyFont="1" applyFill="1" applyBorder="1" applyAlignment="1">
      <alignment horizontal="center" vertical="top"/>
    </xf>
    <xf numFmtId="0" fontId="0" fillId="0" borderId="0" xfId="0" applyFill="1" applyAlignment="1">
      <alignment vertical="top"/>
    </xf>
    <xf numFmtId="0" fontId="1" fillId="0" borderId="0" xfId="0" applyFont="1" applyAlignment="1">
      <alignment vertical="top"/>
    </xf>
    <xf numFmtId="0" fontId="3" fillId="0" borderId="0" xfId="0" applyFont="1" applyBorder="1" applyAlignment="1">
      <alignment horizontal="center" vertical="top"/>
    </xf>
    <xf numFmtId="0" fontId="0" fillId="0" borderId="0" xfId="0" applyAlignment="1">
      <alignment vertical="top"/>
    </xf>
    <xf numFmtId="15" fontId="2" fillId="4" borderId="0" xfId="0" applyNumberFormat="1" applyFont="1" applyFill="1" applyBorder="1" applyAlignment="1">
      <alignment vertical="center"/>
    </xf>
    <xf numFmtId="0" fontId="2" fillId="4" borderId="0" xfId="0" applyFont="1" applyFill="1" applyBorder="1" applyAlignment="1">
      <alignment vertical="center"/>
    </xf>
    <xf numFmtId="0" fontId="7" fillId="3" borderId="4" xfId="0" applyFont="1" applyFill="1" applyBorder="1" applyAlignment="1">
      <alignment horizontal="center" vertical="center" wrapText="1"/>
    </xf>
    <xf numFmtId="0" fontId="8" fillId="4" borderId="9"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4" xfId="0" applyFont="1" applyFill="1" applyBorder="1" applyAlignment="1">
      <alignment horizontal="center" vertical="center"/>
    </xf>
    <xf numFmtId="0" fontId="9" fillId="0" borderId="5" xfId="0" applyFont="1" applyFill="1" applyBorder="1" applyAlignment="1">
      <alignment horizontal="center" vertical="center" wrapText="1"/>
    </xf>
    <xf numFmtId="0" fontId="6" fillId="0" borderId="0" xfId="0" applyFont="1" applyFill="1" applyBorder="1" applyAlignment="1">
      <alignment horizontal="left"/>
    </xf>
    <xf numFmtId="0" fontId="9" fillId="0" borderId="0" xfId="0" applyFont="1" applyFill="1" applyBorder="1" applyAlignment="1">
      <alignment horizontal="left" vertical="center" wrapText="1"/>
    </xf>
    <xf numFmtId="0" fontId="6" fillId="0" borderId="0" xfId="0" applyFont="1" applyFill="1" applyBorder="1" applyAlignment="1">
      <alignment horizontal="center" vertical="center"/>
    </xf>
    <xf numFmtId="0" fontId="17" fillId="0" borderId="0" xfId="0" applyNumberFormat="1" applyFont="1" applyFill="1" applyBorder="1" applyAlignment="1">
      <alignment horizontal="left" vertical="center" wrapText="1"/>
    </xf>
    <xf numFmtId="0" fontId="6" fillId="0" borderId="0" xfId="0" applyNumberFormat="1" applyFont="1" applyFill="1" applyBorder="1" applyAlignment="1"/>
    <xf numFmtId="0" fontId="9" fillId="0" borderId="0" xfId="0" applyFont="1" applyFill="1" applyBorder="1" applyAlignment="1">
      <alignment horizontal="center" vertical="top"/>
    </xf>
    <xf numFmtId="0" fontId="7" fillId="3" borderId="5" xfId="0" applyFont="1" applyFill="1" applyBorder="1" applyAlignment="1">
      <alignment horizontal="center" vertical="center" wrapText="1"/>
    </xf>
    <xf numFmtId="0" fontId="7" fillId="7" borderId="5" xfId="0" applyFont="1" applyFill="1" applyBorder="1" applyAlignment="1">
      <alignment horizontal="center" vertical="center" wrapText="1"/>
    </xf>
    <xf numFmtId="0" fontId="1" fillId="0" borderId="0" xfId="0" applyFont="1" applyAlignment="1">
      <alignment vertical="center"/>
    </xf>
    <xf numFmtId="0" fontId="0" fillId="0" borderId="5" xfId="0" applyBorder="1"/>
    <xf numFmtId="0" fontId="22" fillId="0" borderId="0" xfId="0" applyFont="1"/>
    <xf numFmtId="0" fontId="23" fillId="0" borderId="0" xfId="0" applyFont="1" applyBorder="1" applyAlignment="1">
      <alignment horizontal="center" vertical="top"/>
    </xf>
    <xf numFmtId="0" fontId="22" fillId="0" borderId="0" xfId="0" applyFont="1" applyAlignment="1">
      <alignment vertical="top"/>
    </xf>
    <xf numFmtId="4" fontId="7" fillId="0" borderId="16" xfId="0" applyNumberFormat="1" applyFont="1" applyFill="1" applyBorder="1" applyAlignment="1">
      <alignment horizontal="center" vertical="center" wrapText="1"/>
    </xf>
    <xf numFmtId="4" fontId="7" fillId="0" borderId="9" xfId="0" applyNumberFormat="1"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15" xfId="0" applyFont="1" applyFill="1" applyBorder="1" applyAlignment="1">
      <alignment horizontal="center" vertical="center" wrapText="1"/>
    </xf>
    <xf numFmtId="164" fontId="9" fillId="8" borderId="7" xfId="0" applyNumberFormat="1" applyFont="1" applyFill="1" applyBorder="1" applyAlignment="1">
      <alignment horizontal="left" vertical="center" wrapText="1"/>
    </xf>
    <xf numFmtId="164" fontId="9" fillId="8" borderId="8" xfId="0" applyNumberFormat="1" applyFont="1" applyFill="1" applyBorder="1" applyAlignment="1">
      <alignment horizontal="left" vertical="center" wrapText="1"/>
    </xf>
    <xf numFmtId="0" fontId="9" fillId="4" borderId="19"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0" fillId="0" borderId="5" xfId="0" applyBorder="1" applyAlignment="1">
      <alignment horizontal="center"/>
    </xf>
    <xf numFmtId="0" fontId="20" fillId="4" borderId="49" xfId="0" applyNumberFormat="1" applyFont="1" applyFill="1" applyBorder="1" applyAlignment="1">
      <alignment horizontal="center" vertical="center" wrapText="1"/>
    </xf>
    <xf numFmtId="0" fontId="20" fillId="4" borderId="50" xfId="0" applyNumberFormat="1" applyFont="1" applyFill="1" applyBorder="1" applyAlignment="1">
      <alignment horizontal="center" vertical="center" wrapText="1"/>
    </xf>
    <xf numFmtId="0" fontId="9" fillId="4" borderId="10" xfId="0" applyFont="1" applyFill="1" applyBorder="1" applyAlignment="1">
      <alignment horizontal="left" vertical="center" wrapText="1"/>
    </xf>
    <xf numFmtId="0" fontId="9" fillId="4" borderId="23" xfId="0" applyFont="1" applyFill="1" applyBorder="1" applyAlignment="1">
      <alignment horizontal="left" vertical="center" wrapText="1"/>
    </xf>
    <xf numFmtId="0" fontId="9" fillId="4" borderId="21" xfId="0" applyFont="1" applyFill="1" applyBorder="1" applyAlignment="1">
      <alignment horizontal="left" vertical="center" wrapText="1"/>
    </xf>
    <xf numFmtId="0" fontId="9" fillId="4" borderId="12" xfId="0" applyFont="1" applyFill="1" applyBorder="1" applyAlignment="1">
      <alignment horizontal="left" vertical="center" wrapText="1"/>
    </xf>
    <xf numFmtId="0" fontId="9" fillId="4" borderId="0"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14" xfId="0" applyFont="1" applyFill="1" applyBorder="1" applyAlignment="1">
      <alignment horizontal="left" vertical="center" wrapText="1"/>
    </xf>
    <xf numFmtId="0" fontId="9" fillId="4" borderId="22" xfId="0" applyFont="1" applyFill="1" applyBorder="1" applyAlignment="1">
      <alignment horizontal="left" vertical="center" wrapText="1"/>
    </xf>
    <xf numFmtId="0" fontId="9" fillId="4" borderId="24" xfId="0" applyFont="1" applyFill="1" applyBorder="1" applyAlignment="1">
      <alignment horizontal="left" vertical="center" wrapText="1"/>
    </xf>
    <xf numFmtId="0" fontId="9" fillId="4" borderId="11" xfId="0" applyFont="1" applyFill="1" applyBorder="1" applyAlignment="1">
      <alignment horizontal="left" vertical="center" wrapText="1"/>
    </xf>
    <xf numFmtId="0" fontId="9" fillId="4" borderId="15" xfId="0" applyFont="1" applyFill="1" applyBorder="1" applyAlignment="1">
      <alignment horizontal="left" vertical="center" wrapText="1"/>
    </xf>
    <xf numFmtId="0" fontId="20" fillId="4" borderId="5" xfId="0" applyNumberFormat="1" applyFont="1" applyFill="1" applyBorder="1" applyAlignment="1">
      <alignment horizontal="center" vertical="center" wrapText="1"/>
    </xf>
    <xf numFmtId="0" fontId="20" fillId="4" borderId="10" xfId="0" applyNumberFormat="1" applyFont="1" applyFill="1" applyBorder="1" applyAlignment="1">
      <alignment horizontal="center" vertical="center" wrapText="1"/>
    </xf>
    <xf numFmtId="0" fontId="20" fillId="4" borderId="23" xfId="0" applyNumberFormat="1" applyFont="1" applyFill="1" applyBorder="1" applyAlignment="1">
      <alignment horizontal="center" vertical="center" wrapText="1"/>
    </xf>
    <xf numFmtId="0" fontId="20" fillId="4" borderId="11" xfId="0" applyNumberFormat="1" applyFont="1" applyFill="1" applyBorder="1" applyAlignment="1">
      <alignment horizontal="center" vertical="center" wrapText="1"/>
    </xf>
    <xf numFmtId="0" fontId="20" fillId="4" borderId="14" xfId="0" applyNumberFormat="1" applyFont="1" applyFill="1" applyBorder="1" applyAlignment="1">
      <alignment horizontal="center" vertical="center" wrapText="1"/>
    </xf>
    <xf numFmtId="0" fontId="20" fillId="4" borderId="22" xfId="0" applyNumberFormat="1" applyFont="1" applyFill="1" applyBorder="1" applyAlignment="1">
      <alignment horizontal="center" vertical="center" wrapText="1"/>
    </xf>
    <xf numFmtId="0" fontId="20" fillId="4" borderId="15" xfId="0" applyNumberFormat="1" applyFont="1" applyFill="1" applyBorder="1" applyAlignment="1">
      <alignment horizontal="center" vertical="center" wrapText="1"/>
    </xf>
    <xf numFmtId="0" fontId="17" fillId="5" borderId="7" xfId="0" applyNumberFormat="1" applyFont="1" applyFill="1" applyBorder="1" applyAlignment="1">
      <alignment horizontal="center" vertical="center" wrapText="1"/>
    </xf>
    <xf numFmtId="0" fontId="17" fillId="5" borderId="19" xfId="0" applyNumberFormat="1" applyFont="1" applyFill="1" applyBorder="1" applyAlignment="1">
      <alignment horizontal="center" vertical="center" wrapText="1"/>
    </xf>
    <xf numFmtId="0" fontId="17" fillId="4" borderId="4" xfId="0" applyNumberFormat="1" applyFont="1" applyFill="1" applyBorder="1" applyAlignment="1">
      <alignment horizontal="left" vertical="center" wrapText="1"/>
    </xf>
    <xf numFmtId="0" fontId="17" fillId="4" borderId="5" xfId="0" applyNumberFormat="1" applyFont="1" applyFill="1" applyBorder="1" applyAlignment="1">
      <alignment horizontal="left" vertical="center" wrapText="1"/>
    </xf>
    <xf numFmtId="0" fontId="17" fillId="5" borderId="10" xfId="0" applyNumberFormat="1" applyFont="1" applyFill="1" applyBorder="1" applyAlignment="1">
      <alignment horizontal="center" vertical="center" wrapText="1"/>
    </xf>
    <xf numFmtId="0" fontId="17" fillId="5" borderId="23" xfId="0" applyNumberFormat="1" applyFont="1" applyFill="1" applyBorder="1" applyAlignment="1">
      <alignment horizontal="center" vertical="center" wrapText="1"/>
    </xf>
    <xf numFmtId="0" fontId="17" fillId="5" borderId="21" xfId="0" applyNumberFormat="1" applyFont="1" applyFill="1" applyBorder="1" applyAlignment="1">
      <alignment horizontal="center" vertical="center" wrapText="1"/>
    </xf>
    <xf numFmtId="0" fontId="17" fillId="5" borderId="14" xfId="0" applyNumberFormat="1" applyFont="1" applyFill="1" applyBorder="1" applyAlignment="1">
      <alignment horizontal="center" vertical="center" wrapText="1"/>
    </xf>
    <xf numFmtId="0" fontId="17" fillId="5" borderId="22" xfId="0" applyNumberFormat="1" applyFont="1" applyFill="1" applyBorder="1" applyAlignment="1">
      <alignment horizontal="center" vertical="center" wrapText="1"/>
    </xf>
    <xf numFmtId="0" fontId="17" fillId="5" borderId="24" xfId="0" applyNumberFormat="1" applyFont="1" applyFill="1" applyBorder="1" applyAlignment="1">
      <alignment horizontal="center" vertical="center" wrapText="1"/>
    </xf>
    <xf numFmtId="0" fontId="9" fillId="0" borderId="5" xfId="0" applyFont="1" applyBorder="1" applyAlignment="1">
      <alignment horizontal="center" vertical="center" wrapText="1"/>
    </xf>
    <xf numFmtId="0" fontId="9" fillId="0" borderId="10" xfId="0" applyFont="1" applyFill="1" applyBorder="1" applyAlignment="1">
      <alignment horizontal="center" vertical="top" wrapText="1"/>
    </xf>
    <xf numFmtId="0" fontId="9" fillId="0" borderId="23" xfId="0" applyFont="1" applyFill="1" applyBorder="1" applyAlignment="1">
      <alignment horizontal="center" vertical="top" wrapText="1"/>
    </xf>
    <xf numFmtId="0" fontId="9" fillId="0" borderId="12" xfId="0" applyFont="1" applyFill="1" applyBorder="1" applyAlignment="1">
      <alignment horizontal="center" vertical="top" wrapText="1"/>
    </xf>
    <xf numFmtId="0" fontId="9" fillId="0" borderId="0" xfId="0" applyFont="1" applyFill="1" applyBorder="1" applyAlignment="1">
      <alignment horizontal="center" vertical="top" wrapText="1"/>
    </xf>
    <xf numFmtId="0" fontId="9" fillId="0" borderId="14" xfId="0" applyFont="1" applyFill="1" applyBorder="1" applyAlignment="1">
      <alignment horizontal="center" vertical="top" wrapText="1"/>
    </xf>
    <xf numFmtId="0" fontId="9" fillId="0" borderId="22" xfId="0" applyFont="1" applyFill="1" applyBorder="1" applyAlignment="1">
      <alignment horizontal="center" vertical="top" wrapText="1"/>
    </xf>
    <xf numFmtId="0" fontId="9" fillId="4" borderId="5" xfId="0" applyFont="1" applyFill="1" applyBorder="1" applyAlignment="1">
      <alignment horizontal="left" vertical="center" wrapText="1"/>
    </xf>
    <xf numFmtId="0" fontId="12" fillId="8" borderId="16" xfId="0" applyFont="1" applyFill="1" applyBorder="1" applyAlignment="1">
      <alignment horizontal="center" vertical="center" wrapText="1"/>
    </xf>
    <xf numFmtId="0" fontId="12" fillId="8" borderId="9" xfId="0" applyFont="1" applyFill="1" applyBorder="1" applyAlignment="1">
      <alignment horizontal="center" vertical="center" wrapText="1"/>
    </xf>
    <xf numFmtId="4" fontId="6" fillId="0" borderId="12" xfId="0" applyNumberFormat="1" applyFont="1" applyBorder="1" applyAlignment="1">
      <alignment horizontal="center" vertical="center"/>
    </xf>
    <xf numFmtId="4" fontId="6" fillId="0" borderId="0" xfId="0" applyNumberFormat="1" applyFont="1" applyBorder="1" applyAlignment="1">
      <alignment horizontal="center" vertical="center"/>
    </xf>
    <xf numFmtId="4" fontId="6" fillId="0" borderId="37" xfId="0" applyNumberFormat="1" applyFont="1" applyBorder="1" applyAlignment="1">
      <alignment horizontal="center" vertical="center"/>
    </xf>
    <xf numFmtId="0" fontId="8" fillId="4" borderId="19" xfId="0" applyFont="1" applyFill="1" applyBorder="1" applyAlignment="1">
      <alignment horizontal="left" vertical="center" wrapText="1"/>
    </xf>
    <xf numFmtId="0" fontId="8" fillId="4" borderId="25" xfId="0" applyFont="1" applyFill="1" applyBorder="1" applyAlignment="1">
      <alignment horizontal="left" vertical="center" wrapText="1"/>
    </xf>
    <xf numFmtId="0" fontId="6" fillId="0" borderId="18" xfId="0" applyFont="1" applyFill="1" applyBorder="1" applyAlignment="1">
      <alignment horizontal="left" vertical="center" wrapText="1"/>
    </xf>
    <xf numFmtId="0" fontId="6" fillId="0" borderId="19" xfId="0" applyFont="1" applyFill="1" applyBorder="1" applyAlignment="1">
      <alignment horizontal="left" vertical="center" wrapText="1"/>
    </xf>
    <xf numFmtId="0" fontId="6" fillId="0" borderId="25" xfId="0" applyFont="1" applyFill="1" applyBorder="1" applyAlignment="1">
      <alignment horizontal="left" vertical="center" wrapText="1"/>
    </xf>
    <xf numFmtId="164" fontId="8" fillId="8" borderId="5" xfId="0" applyNumberFormat="1" applyFont="1" applyFill="1" applyBorder="1" applyAlignment="1">
      <alignment horizontal="left" vertical="center" wrapText="1"/>
    </xf>
    <xf numFmtId="3" fontId="9" fillId="8" borderId="16" xfId="2" applyNumberFormat="1" applyFont="1" applyFill="1" applyBorder="1" applyAlignment="1">
      <alignment horizontal="center" vertical="center" wrapText="1"/>
    </xf>
    <xf numFmtId="0" fontId="9" fillId="8" borderId="48" xfId="2" applyNumberFormat="1" applyFont="1" applyFill="1" applyBorder="1" applyAlignment="1">
      <alignment horizontal="center" vertical="center" wrapText="1"/>
    </xf>
    <xf numFmtId="164" fontId="8" fillId="8" borderId="16" xfId="0" applyNumberFormat="1" applyFont="1" applyFill="1" applyBorder="1" applyAlignment="1">
      <alignment horizontal="center" vertical="center" wrapText="1"/>
    </xf>
    <xf numFmtId="164" fontId="8" fillId="8" borderId="48" xfId="0" applyNumberFormat="1"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9" xfId="0" applyFont="1" applyFill="1" applyBorder="1" applyAlignment="1">
      <alignment horizontal="center" vertical="center" wrapText="1"/>
    </xf>
    <xf numFmtId="164" fontId="8" fillId="8" borderId="7" xfId="0" applyNumberFormat="1" applyFont="1" applyFill="1" applyBorder="1" applyAlignment="1">
      <alignment horizontal="left" vertical="center" wrapText="1"/>
    </xf>
    <xf numFmtId="164" fontId="8" fillId="8" borderId="8" xfId="0" applyNumberFormat="1" applyFont="1" applyFill="1" applyBorder="1" applyAlignment="1">
      <alignment horizontal="left" vertical="center" wrapText="1"/>
    </xf>
    <xf numFmtId="164" fontId="9" fillId="8" borderId="5" xfId="0" applyNumberFormat="1" applyFont="1" applyFill="1" applyBorder="1" applyAlignment="1">
      <alignment horizontal="left" vertical="center" wrapText="1"/>
    </xf>
    <xf numFmtId="0" fontId="9" fillId="0" borderId="7"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8" xfId="0" applyFont="1" applyFill="1" applyBorder="1" applyAlignment="1">
      <alignment horizontal="center" vertical="center" wrapText="1"/>
    </xf>
    <xf numFmtId="164" fontId="11" fillId="8" borderId="8" xfId="0" applyNumberFormat="1" applyFont="1" applyFill="1" applyBorder="1" applyAlignment="1">
      <alignment horizontal="left" vertical="center" wrapText="1"/>
    </xf>
    <xf numFmtId="164" fontId="9" fillId="8" borderId="5" xfId="0" applyNumberFormat="1" applyFont="1" applyFill="1" applyBorder="1" applyAlignment="1">
      <alignment horizontal="center" vertical="center" wrapText="1"/>
    </xf>
    <xf numFmtId="164" fontId="8" fillId="8" borderId="9" xfId="0" applyNumberFormat="1" applyFont="1" applyFill="1" applyBorder="1" applyAlignment="1">
      <alignment horizontal="center" vertical="center" wrapText="1"/>
    </xf>
    <xf numFmtId="0" fontId="8" fillId="0" borderId="5" xfId="0" applyFont="1" applyFill="1" applyBorder="1" applyAlignment="1">
      <alignment horizontal="left" vertical="top" wrapText="1"/>
    </xf>
    <xf numFmtId="0" fontId="8" fillId="0" borderId="6" xfId="0" applyFont="1" applyFill="1" applyBorder="1" applyAlignment="1">
      <alignment horizontal="left" vertical="top" wrapText="1"/>
    </xf>
    <xf numFmtId="0" fontId="7" fillId="4" borderId="44" xfId="0" applyFont="1" applyFill="1" applyBorder="1" applyAlignment="1">
      <alignment horizontal="center" vertical="center" wrapText="1"/>
    </xf>
    <xf numFmtId="0" fontId="7" fillId="4" borderId="13" xfId="0" applyFont="1" applyFill="1" applyBorder="1" applyAlignment="1">
      <alignment horizontal="center" vertical="center" wrapText="1"/>
    </xf>
    <xf numFmtId="14" fontId="8" fillId="0" borderId="12" xfId="0" applyNumberFormat="1" applyFont="1" applyFill="1" applyBorder="1" applyAlignment="1">
      <alignment horizontal="center" vertical="center" wrapText="1"/>
    </xf>
    <xf numFmtId="14" fontId="8" fillId="0" borderId="0" xfId="0" applyNumberFormat="1" applyFont="1" applyFill="1" applyBorder="1" applyAlignment="1">
      <alignment horizontal="center" vertical="center" wrapText="1"/>
    </xf>
    <xf numFmtId="14" fontId="8" fillId="0" borderId="13" xfId="0" applyNumberFormat="1"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8" xfId="0" applyFont="1" applyFill="1" applyBorder="1" applyAlignment="1">
      <alignment vertical="center" wrapText="1"/>
    </xf>
    <xf numFmtId="0" fontId="8" fillId="4" borderId="5" xfId="0" applyFont="1" applyFill="1" applyBorder="1" applyAlignment="1">
      <alignment vertical="center" wrapText="1"/>
    </xf>
    <xf numFmtId="0" fontId="8" fillId="4" borderId="6" xfId="0" applyFont="1" applyFill="1" applyBorder="1" applyAlignment="1">
      <alignment vertical="center" wrapText="1"/>
    </xf>
    <xf numFmtId="0" fontId="9" fillId="4" borderId="8" xfId="0" applyFont="1" applyFill="1" applyBorder="1" applyAlignment="1">
      <alignment vertical="center" wrapText="1"/>
    </xf>
    <xf numFmtId="0" fontId="9" fillId="4" borderId="5" xfId="0" applyFont="1" applyFill="1" applyBorder="1" applyAlignment="1">
      <alignment vertical="center" wrapText="1"/>
    </xf>
    <xf numFmtId="0" fontId="9" fillId="4" borderId="6" xfId="0" applyFont="1" applyFill="1" applyBorder="1" applyAlignment="1">
      <alignment vertical="center" wrapText="1"/>
    </xf>
    <xf numFmtId="0" fontId="13" fillId="2" borderId="45"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7" xfId="0" applyFont="1" applyFill="1" applyBorder="1" applyAlignment="1">
      <alignment horizontal="center" vertical="center"/>
    </xf>
    <xf numFmtId="0" fontId="16" fillId="5" borderId="5" xfId="0" applyNumberFormat="1" applyFont="1" applyFill="1" applyBorder="1" applyAlignment="1">
      <alignment horizontal="center" vertical="center" wrapText="1"/>
    </xf>
    <xf numFmtId="0" fontId="16" fillId="5" borderId="6" xfId="0" applyNumberFormat="1" applyFont="1" applyFill="1" applyBorder="1" applyAlignment="1">
      <alignment horizontal="center" vertical="center" wrapText="1"/>
    </xf>
    <xf numFmtId="0" fontId="7" fillId="4" borderId="19" xfId="0" applyFont="1" applyFill="1" applyBorder="1" applyAlignment="1">
      <alignment horizontal="left" vertical="top" wrapText="1"/>
    </xf>
    <xf numFmtId="0" fontId="8" fillId="0" borderId="41" xfId="0" applyFont="1" applyFill="1" applyBorder="1" applyAlignment="1">
      <alignment horizontal="left" vertical="top" wrapText="1"/>
    </xf>
    <xf numFmtId="0" fontId="8" fillId="0" borderId="32" xfId="0" applyFont="1" applyFill="1" applyBorder="1" applyAlignment="1">
      <alignment horizontal="left" vertical="top" wrapText="1"/>
    </xf>
    <xf numFmtId="0" fontId="8" fillId="0" borderId="38" xfId="0" applyFont="1" applyFill="1" applyBorder="1" applyAlignment="1">
      <alignment horizontal="left" vertical="top" wrapText="1"/>
    </xf>
    <xf numFmtId="0" fontId="9" fillId="4" borderId="4" xfId="0" applyFont="1" applyFill="1" applyBorder="1" applyAlignment="1">
      <alignment horizontal="left" vertical="center" wrapText="1"/>
    </xf>
    <xf numFmtId="0" fontId="8" fillId="0" borderId="36" xfId="0" applyFont="1" applyFill="1" applyBorder="1" applyAlignment="1">
      <alignment horizontal="left" vertical="top" wrapText="1"/>
    </xf>
    <xf numFmtId="0" fontId="8" fillId="0" borderId="27" xfId="0" applyFont="1" applyFill="1" applyBorder="1" applyAlignment="1">
      <alignment horizontal="left" vertical="top" wrapText="1"/>
    </xf>
    <xf numFmtId="0" fontId="8" fillId="0" borderId="33" xfId="0" applyFont="1" applyFill="1" applyBorder="1" applyAlignment="1">
      <alignment horizontal="left" vertical="top" wrapText="1"/>
    </xf>
    <xf numFmtId="0" fontId="9" fillId="4" borderId="31" xfId="0" applyFont="1" applyFill="1" applyBorder="1" applyAlignment="1">
      <alignment horizontal="left" vertical="center" wrapText="1"/>
    </xf>
    <xf numFmtId="0" fontId="9" fillId="4" borderId="29" xfId="0" applyFont="1" applyFill="1" applyBorder="1" applyAlignment="1">
      <alignment horizontal="left" vertical="center" wrapText="1"/>
    </xf>
    <xf numFmtId="0" fontId="9" fillId="4" borderId="30" xfId="0" applyFont="1" applyFill="1" applyBorder="1" applyAlignment="1">
      <alignment horizontal="left" vertical="center" wrapText="1"/>
    </xf>
    <xf numFmtId="0" fontId="8" fillId="0" borderId="39" xfId="0" applyFont="1" applyFill="1" applyBorder="1" applyAlignment="1">
      <alignment horizontal="left" vertical="top" wrapText="1"/>
    </xf>
    <xf numFmtId="0" fontId="8" fillId="0" borderId="40" xfId="0" applyFont="1" applyFill="1" applyBorder="1" applyAlignment="1">
      <alignment horizontal="left" vertical="top" wrapText="1"/>
    </xf>
    <xf numFmtId="0" fontId="16" fillId="0" borderId="5" xfId="0" applyNumberFormat="1" applyFont="1" applyFill="1" applyBorder="1" applyAlignment="1">
      <alignment horizontal="left" vertical="top" wrapText="1"/>
    </xf>
    <xf numFmtId="0" fontId="16" fillId="0" borderId="6" xfId="0" applyNumberFormat="1" applyFont="1" applyFill="1" applyBorder="1" applyAlignment="1">
      <alignment horizontal="left" vertical="top" wrapText="1"/>
    </xf>
    <xf numFmtId="0" fontId="7" fillId="4" borderId="10" xfId="0" applyFont="1" applyFill="1" applyBorder="1" applyAlignment="1">
      <alignment vertical="top" wrapText="1"/>
    </xf>
    <xf numFmtId="0" fontId="7" fillId="4" borderId="23" xfId="0" applyFont="1" applyFill="1" applyBorder="1" applyAlignment="1">
      <alignment vertical="top" wrapText="1"/>
    </xf>
    <xf numFmtId="0" fontId="7" fillId="4" borderId="11" xfId="0" applyFont="1" applyFill="1" applyBorder="1" applyAlignment="1">
      <alignment vertical="top" wrapText="1"/>
    </xf>
    <xf numFmtId="0" fontId="13" fillId="2" borderId="26"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15" xfId="0" applyFont="1" applyFill="1" applyBorder="1" applyAlignment="1">
      <alignment horizontal="center" vertical="center"/>
    </xf>
    <xf numFmtId="0" fontId="13" fillId="2" borderId="14" xfId="0" applyFont="1" applyFill="1" applyBorder="1" applyAlignment="1">
      <alignment horizontal="center" vertical="center"/>
    </xf>
    <xf numFmtId="0" fontId="13" fillId="2" borderId="24" xfId="0" applyFont="1" applyFill="1" applyBorder="1" applyAlignment="1">
      <alignment horizontal="center" vertical="center"/>
    </xf>
    <xf numFmtId="0" fontId="1" fillId="0" borderId="0" xfId="0" applyFont="1" applyAlignment="1">
      <alignment horizontal="center"/>
    </xf>
    <xf numFmtId="0" fontId="13" fillId="2" borderId="28"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5" xfId="0" applyFont="1" applyFill="1" applyBorder="1" applyAlignment="1">
      <alignment horizontal="center" vertical="center"/>
    </xf>
    <xf numFmtId="0" fontId="8" fillId="4" borderId="15" xfId="0" applyFont="1" applyFill="1" applyBorder="1" applyAlignment="1">
      <alignment vertical="center" wrapText="1"/>
    </xf>
    <xf numFmtId="0" fontId="8" fillId="4" borderId="9" xfId="0" applyFont="1" applyFill="1" applyBorder="1" applyAlignment="1">
      <alignment vertical="center" wrapText="1"/>
    </xf>
    <xf numFmtId="0" fontId="8" fillId="4" borderId="43" xfId="0" applyFont="1" applyFill="1" applyBorder="1" applyAlignment="1">
      <alignment vertical="center" wrapText="1"/>
    </xf>
    <xf numFmtId="0" fontId="8" fillId="6" borderId="16" xfId="0" applyFont="1" applyFill="1" applyBorder="1" applyAlignment="1">
      <alignment horizontal="center" vertical="center" wrapText="1"/>
    </xf>
    <xf numFmtId="0" fontId="8" fillId="6" borderId="17" xfId="0" applyFont="1" applyFill="1" applyBorder="1" applyAlignment="1">
      <alignment horizontal="center" vertical="center" wrapText="1"/>
    </xf>
    <xf numFmtId="0" fontId="7" fillId="4" borderId="7" xfId="0" applyFont="1" applyFill="1" applyBorder="1" applyAlignment="1">
      <alignment horizontal="left" vertical="top" wrapText="1"/>
    </xf>
    <xf numFmtId="0" fontId="7" fillId="4" borderId="8" xfId="0" applyFont="1" applyFill="1" applyBorder="1" applyAlignment="1">
      <alignment horizontal="left" vertical="top" wrapText="1"/>
    </xf>
    <xf numFmtId="0" fontId="8" fillId="6" borderId="7"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14" fillId="4" borderId="7" xfId="0" applyFont="1" applyFill="1" applyBorder="1" applyAlignment="1">
      <alignment vertical="center" wrapText="1"/>
    </xf>
    <xf numFmtId="0" fontId="14" fillId="4" borderId="19" xfId="0" applyFont="1" applyFill="1" applyBorder="1" applyAlignment="1">
      <alignment vertical="center" wrapText="1"/>
    </xf>
    <xf numFmtId="0" fontId="14" fillId="4" borderId="25" xfId="0" applyFont="1" applyFill="1" applyBorder="1" applyAlignment="1">
      <alignment vertical="center" wrapText="1"/>
    </xf>
    <xf numFmtId="164" fontId="9" fillId="8" borderId="16" xfId="0" applyNumberFormat="1" applyFont="1" applyFill="1" applyBorder="1" applyAlignment="1">
      <alignment horizontal="center" vertical="center" wrapText="1"/>
    </xf>
    <xf numFmtId="164" fontId="9" fillId="8" borderId="48" xfId="0" applyNumberFormat="1" applyFont="1" applyFill="1" applyBorder="1" applyAlignment="1">
      <alignment horizontal="center" vertical="center" wrapText="1"/>
    </xf>
    <xf numFmtId="0" fontId="18" fillId="9" borderId="1" xfId="0" applyFont="1" applyFill="1" applyBorder="1" applyAlignment="1">
      <alignment horizontal="center" vertical="center" wrapText="1"/>
    </xf>
    <xf numFmtId="0" fontId="18" fillId="9" borderId="2" xfId="0" applyFont="1" applyFill="1" applyBorder="1" applyAlignment="1">
      <alignment horizontal="center" vertical="center"/>
    </xf>
    <xf numFmtId="0" fontId="19" fillId="9" borderId="2" xfId="0" applyFont="1" applyFill="1" applyBorder="1" applyAlignment="1"/>
    <xf numFmtId="0" fontId="19" fillId="9" borderId="3" xfId="0" applyFont="1" applyFill="1" applyBorder="1" applyAlignment="1"/>
    <xf numFmtId="0" fontId="6" fillId="0" borderId="4" xfId="0" applyFont="1" applyBorder="1" applyAlignment="1">
      <alignment horizontal="center"/>
    </xf>
    <xf numFmtId="0" fontId="6" fillId="0" borderId="5" xfId="0" applyFont="1" applyBorder="1" applyAlignment="1">
      <alignment horizontal="center"/>
    </xf>
    <xf numFmtId="0" fontId="9" fillId="0" borderId="5"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7" fillId="3" borderId="5"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xf>
    <xf numFmtId="0" fontId="8" fillId="5" borderId="5" xfId="0" applyFont="1" applyFill="1" applyBorder="1" applyAlignment="1">
      <alignment horizontal="center" vertical="center" wrapText="1"/>
    </xf>
    <xf numFmtId="0" fontId="6" fillId="5" borderId="5" xfId="0" applyFont="1" applyFill="1" applyBorder="1" applyAlignment="1">
      <alignment horizontal="center" vertical="center"/>
    </xf>
    <xf numFmtId="0" fontId="6" fillId="5" borderId="5" xfId="0" applyFont="1" applyFill="1" applyBorder="1" applyAlignment="1">
      <alignment horizontal="center"/>
    </xf>
    <xf numFmtId="0" fontId="6" fillId="5" borderId="6" xfId="0" applyFont="1" applyFill="1" applyBorder="1" applyAlignment="1">
      <alignment horizontal="center"/>
    </xf>
    <xf numFmtId="3" fontId="9" fillId="8" borderId="9" xfId="2" applyNumberFormat="1" applyFont="1" applyFill="1" applyBorder="1" applyAlignment="1">
      <alignment horizontal="center" vertical="center" wrapText="1"/>
    </xf>
    <xf numFmtId="0" fontId="24" fillId="9" borderId="5" xfId="0" applyFont="1" applyFill="1" applyBorder="1" applyAlignment="1">
      <alignment horizontal="center" vertical="center"/>
    </xf>
    <xf numFmtId="0" fontId="24" fillId="9" borderId="6" xfId="0" applyFont="1" applyFill="1" applyBorder="1" applyAlignment="1">
      <alignment horizontal="center" vertical="center"/>
    </xf>
    <xf numFmtId="15" fontId="25" fillId="9" borderId="5" xfId="0" applyNumberFormat="1" applyFont="1" applyFill="1" applyBorder="1" applyAlignment="1">
      <alignment horizontal="center" vertical="center" wrapText="1"/>
    </xf>
    <xf numFmtId="15" fontId="25" fillId="9" borderId="6" xfId="0" applyNumberFormat="1" applyFont="1" applyFill="1" applyBorder="1" applyAlignment="1">
      <alignment horizontal="center" vertical="center" wrapText="1"/>
    </xf>
    <xf numFmtId="15" fontId="25" fillId="9" borderId="7" xfId="0" applyNumberFormat="1" applyFont="1" applyFill="1" applyBorder="1" applyAlignment="1">
      <alignment horizontal="center" vertical="center"/>
    </xf>
    <xf numFmtId="15" fontId="25" fillId="9" borderId="19" xfId="0" applyNumberFormat="1" applyFont="1" applyFill="1" applyBorder="1" applyAlignment="1">
      <alignment horizontal="center" vertical="center"/>
    </xf>
    <xf numFmtId="0" fontId="25" fillId="9" borderId="7" xfId="0" applyFont="1" applyFill="1" applyBorder="1" applyAlignment="1">
      <alignment horizontal="center" vertical="center"/>
    </xf>
    <xf numFmtId="0" fontId="25" fillId="9" borderId="19" xfId="0" applyFont="1" applyFill="1" applyBorder="1" applyAlignment="1">
      <alignment horizontal="center" vertical="center"/>
    </xf>
    <xf numFmtId="0" fontId="26" fillId="9" borderId="7" xfId="1" applyFont="1" applyFill="1" applyBorder="1" applyAlignment="1">
      <alignment horizontal="center" vertical="center"/>
    </xf>
    <xf numFmtId="0" fontId="27" fillId="9" borderId="19" xfId="1" applyFont="1" applyFill="1" applyBorder="1" applyAlignment="1">
      <alignment horizontal="center" vertical="center"/>
    </xf>
    <xf numFmtId="0" fontId="26" fillId="9" borderId="5" xfId="1" applyFont="1" applyFill="1" applyBorder="1" applyAlignment="1">
      <alignment horizontal="center" vertical="center"/>
    </xf>
    <xf numFmtId="0" fontId="25" fillId="9" borderId="5" xfId="0" applyFont="1" applyFill="1" applyBorder="1" applyAlignment="1">
      <alignment horizontal="center" vertical="center"/>
    </xf>
    <xf numFmtId="0" fontId="25" fillId="9" borderId="6" xfId="0" applyFont="1" applyFill="1" applyBorder="1" applyAlignment="1">
      <alignment horizontal="center" vertical="center"/>
    </xf>
    <xf numFmtId="0" fontId="25" fillId="9" borderId="5" xfId="1" applyFont="1" applyFill="1" applyBorder="1" applyAlignment="1">
      <alignment horizontal="center" vertical="center"/>
    </xf>
    <xf numFmtId="0" fontId="25" fillId="9" borderId="6" xfId="1" applyFont="1" applyFill="1" applyBorder="1" applyAlignment="1">
      <alignment horizontal="center" vertical="center"/>
    </xf>
    <xf numFmtId="0" fontId="11" fillId="4" borderId="7" xfId="0" applyFont="1" applyFill="1" applyBorder="1" applyAlignment="1">
      <alignment vertical="center" wrapText="1"/>
    </xf>
    <xf numFmtId="0" fontId="11" fillId="4" borderId="19" xfId="0" applyFont="1" applyFill="1" applyBorder="1" applyAlignment="1">
      <alignment vertical="center" wrapText="1"/>
    </xf>
    <xf numFmtId="0" fontId="11" fillId="4" borderId="25" xfId="0" applyFont="1" applyFill="1" applyBorder="1" applyAlignment="1">
      <alignment vertical="center" wrapText="1"/>
    </xf>
    <xf numFmtId="0" fontId="7" fillId="4" borderId="8" xfId="0" applyFont="1" applyFill="1" applyBorder="1" applyAlignment="1">
      <alignment vertical="center" wrapText="1"/>
    </xf>
    <xf numFmtId="0" fontId="7" fillId="4" borderId="5" xfId="0" applyFont="1" applyFill="1" applyBorder="1" applyAlignment="1">
      <alignment vertical="center" wrapText="1"/>
    </xf>
    <xf numFmtId="0" fontId="7" fillId="4" borderId="6" xfId="0" applyFont="1" applyFill="1" applyBorder="1" applyAlignment="1">
      <alignment vertical="center" wrapText="1"/>
    </xf>
    <xf numFmtId="0" fontId="7" fillId="4" borderId="15" xfId="0" applyFont="1" applyFill="1" applyBorder="1" applyAlignment="1">
      <alignment vertical="center" wrapText="1"/>
    </xf>
    <xf numFmtId="0" fontId="7" fillId="4" borderId="9" xfId="0" applyFont="1" applyFill="1" applyBorder="1" applyAlignment="1">
      <alignment vertical="center" wrapText="1"/>
    </xf>
    <xf numFmtId="0" fontId="7" fillId="4" borderId="43" xfId="0" applyFont="1" applyFill="1" applyBorder="1" applyAlignment="1">
      <alignment vertical="center" wrapText="1"/>
    </xf>
    <xf numFmtId="0" fontId="7" fillId="4" borderId="19" xfId="0" applyFont="1" applyFill="1" applyBorder="1" applyAlignment="1">
      <alignment horizontal="left" vertical="center" wrapText="1"/>
    </xf>
    <xf numFmtId="0" fontId="7" fillId="4" borderId="23" xfId="0" applyFont="1" applyFill="1" applyBorder="1" applyAlignment="1">
      <alignment horizontal="left" vertical="center" wrapText="1"/>
    </xf>
    <xf numFmtId="0" fontId="7" fillId="4" borderId="21" xfId="0" applyFont="1" applyFill="1" applyBorder="1" applyAlignment="1">
      <alignment horizontal="left" vertical="center" wrapText="1"/>
    </xf>
    <xf numFmtId="0" fontId="8" fillId="4" borderId="27" xfId="0" applyFont="1" applyFill="1" applyBorder="1" applyAlignment="1">
      <alignment horizontal="left" vertical="center" wrapText="1"/>
    </xf>
    <xf numFmtId="0" fontId="8" fillId="4" borderId="42" xfId="0" applyFont="1" applyFill="1" applyBorder="1" applyAlignment="1">
      <alignment horizontal="left" vertical="center" wrapText="1"/>
    </xf>
    <xf numFmtId="0" fontId="7" fillId="4" borderId="20" xfId="0" applyFont="1" applyFill="1" applyBorder="1" applyAlignment="1">
      <alignment horizontal="left" vertical="center" wrapText="1"/>
    </xf>
    <xf numFmtId="0" fontId="7" fillId="4" borderId="27" xfId="0" applyFont="1" applyFill="1" applyBorder="1" applyAlignment="1">
      <alignment horizontal="left" vertical="center" wrapText="1"/>
    </xf>
    <xf numFmtId="0" fontId="7" fillId="4" borderId="42" xfId="0" applyFont="1" applyFill="1" applyBorder="1" applyAlignment="1">
      <alignment horizontal="left" vertical="center" wrapText="1"/>
    </xf>
  </cellXfs>
  <cellStyles count="3">
    <cellStyle name="Comma" xfId="2" builtinId="3"/>
    <cellStyle name="Hyperlink" xfId="1" builtinId="8"/>
    <cellStyle name="Normal" xfId="0" builtinId="0"/>
  </cellStyles>
  <dxfs count="0"/>
  <tableStyles count="0" defaultTableStyle="TableStyleMedium2" defaultPivotStyle="PivotStyleLight16"/>
  <colors>
    <mruColors>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92108</xdr:colOff>
      <xdr:row>2</xdr:row>
      <xdr:rowOff>317342</xdr:rowOff>
    </xdr:from>
    <xdr:to>
      <xdr:col>1</xdr:col>
      <xdr:colOff>3733429</xdr:colOff>
      <xdr:row>6</xdr:row>
      <xdr:rowOff>454099</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108" y="1524580"/>
          <a:ext cx="4693501" cy="17537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PUAtender@shpt.samaritan.org" TargetMode="External"/><Relationship Id="rId1" Type="http://schemas.openxmlformats.org/officeDocument/2006/relationships/hyperlink" Target="mailto:UKRAINETENDER@SAMARITA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V84"/>
  <sheetViews>
    <sheetView tabSelected="1" view="pageBreakPreview" zoomScale="86" zoomScaleNormal="80" zoomScaleSheetLayoutView="50" zoomScalePageLayoutView="60" workbookViewId="0">
      <selection activeCell="A72" sqref="A72:D73"/>
    </sheetView>
  </sheetViews>
  <sheetFormatPr defaultColWidth="9.453125" defaultRowHeight="14.5" x14ac:dyDescent="0.35"/>
  <cols>
    <col min="1" max="1" width="15.1796875" style="1" customWidth="1"/>
    <col min="2" max="2" width="54.54296875" style="1" customWidth="1"/>
    <col min="3" max="3" width="38.1796875" style="1" customWidth="1"/>
    <col min="4" max="4" width="27.26953125" style="1" customWidth="1"/>
    <col min="5" max="5" width="33.81640625" style="11" customWidth="1"/>
    <col min="6" max="6" width="16.1796875" style="1" customWidth="1"/>
    <col min="7" max="7" width="15.1796875" style="12" customWidth="1"/>
    <col min="8" max="8" width="42.453125" style="12" customWidth="1"/>
    <col min="9" max="9" width="23.1796875" style="1" customWidth="1"/>
    <col min="10" max="10" width="14.7265625" style="1" customWidth="1"/>
    <col min="11" max="11" width="35.90625" style="1" customWidth="1"/>
    <col min="12" max="13" width="9.453125" style="1"/>
    <col min="14" max="14" width="14" style="1" customWidth="1"/>
    <col min="15" max="16384" width="9.453125" style="1"/>
  </cols>
  <sheetData>
    <row r="1" spans="1:14" ht="69.5" customHeight="1" x14ac:dyDescent="0.65">
      <c r="A1" s="181" t="s">
        <v>111</v>
      </c>
      <c r="B1" s="182"/>
      <c r="C1" s="182"/>
      <c r="D1" s="182"/>
      <c r="E1" s="182"/>
      <c r="F1" s="182"/>
      <c r="G1" s="182"/>
      <c r="H1" s="182"/>
      <c r="I1" s="183"/>
      <c r="J1" s="183"/>
      <c r="K1" s="184"/>
    </row>
    <row r="2" spans="1:14" ht="25.5" customHeight="1" x14ac:dyDescent="0.35">
      <c r="A2" s="185"/>
      <c r="B2" s="186"/>
      <c r="C2" s="187" t="s">
        <v>40</v>
      </c>
      <c r="D2" s="187"/>
      <c r="E2" s="187"/>
      <c r="F2" s="201" t="s">
        <v>112</v>
      </c>
      <c r="G2" s="201"/>
      <c r="H2" s="201"/>
      <c r="I2" s="201"/>
      <c r="J2" s="201"/>
      <c r="K2" s="202"/>
    </row>
    <row r="3" spans="1:14" ht="51.5" customHeight="1" x14ac:dyDescent="0.35">
      <c r="A3" s="185"/>
      <c r="B3" s="186"/>
      <c r="C3" s="187" t="s">
        <v>28</v>
      </c>
      <c r="D3" s="187"/>
      <c r="E3" s="187"/>
      <c r="F3" s="203" t="s">
        <v>20</v>
      </c>
      <c r="G3" s="203"/>
      <c r="H3" s="203"/>
      <c r="I3" s="203"/>
      <c r="J3" s="203"/>
      <c r="K3" s="204"/>
    </row>
    <row r="4" spans="1:14" ht="23.5" customHeight="1" x14ac:dyDescent="0.35">
      <c r="A4" s="185"/>
      <c r="B4" s="186"/>
      <c r="C4" s="114" t="s">
        <v>63</v>
      </c>
      <c r="D4" s="115"/>
      <c r="E4" s="116"/>
      <c r="F4" s="205" t="s">
        <v>123</v>
      </c>
      <c r="G4" s="206"/>
      <c r="H4" s="206"/>
      <c r="I4" s="206"/>
      <c r="J4" s="206"/>
      <c r="K4" s="206"/>
      <c r="L4" s="22"/>
    </row>
    <row r="5" spans="1:14" ht="26" customHeight="1" x14ac:dyDescent="0.35">
      <c r="A5" s="185"/>
      <c r="B5" s="186"/>
      <c r="C5" s="114" t="s">
        <v>64</v>
      </c>
      <c r="D5" s="115"/>
      <c r="E5" s="116"/>
      <c r="F5" s="207" t="s">
        <v>124</v>
      </c>
      <c r="G5" s="208"/>
      <c r="H5" s="208"/>
      <c r="I5" s="208"/>
      <c r="J5" s="208"/>
      <c r="K5" s="208"/>
      <c r="L5" s="23"/>
    </row>
    <row r="6" spans="1:14" ht="26" customHeight="1" x14ac:dyDescent="0.35">
      <c r="A6" s="185"/>
      <c r="B6" s="186"/>
      <c r="C6" s="114" t="s">
        <v>74</v>
      </c>
      <c r="D6" s="115"/>
      <c r="E6" s="116"/>
      <c r="F6" s="209" t="s">
        <v>77</v>
      </c>
      <c r="G6" s="210"/>
      <c r="H6" s="210"/>
      <c r="I6" s="210"/>
      <c r="J6" s="210"/>
      <c r="K6" s="210"/>
      <c r="L6" s="23"/>
    </row>
    <row r="7" spans="1:14" ht="43" customHeight="1" x14ac:dyDescent="0.35">
      <c r="A7" s="185"/>
      <c r="B7" s="186"/>
      <c r="C7" s="187" t="s">
        <v>85</v>
      </c>
      <c r="D7" s="187"/>
      <c r="E7" s="187"/>
      <c r="F7" s="211" t="s">
        <v>1</v>
      </c>
      <c r="G7" s="212"/>
      <c r="H7" s="212"/>
      <c r="I7" s="212"/>
      <c r="J7" s="212"/>
      <c r="K7" s="213"/>
    </row>
    <row r="8" spans="1:14" ht="44.5" customHeight="1" x14ac:dyDescent="0.35">
      <c r="A8" s="185"/>
      <c r="B8" s="186"/>
      <c r="C8" s="187" t="s">
        <v>39</v>
      </c>
      <c r="D8" s="187"/>
      <c r="E8" s="187"/>
      <c r="F8" s="214" t="s">
        <v>92</v>
      </c>
      <c r="G8" s="214"/>
      <c r="H8" s="214"/>
      <c r="I8" s="214"/>
      <c r="J8" s="214"/>
      <c r="K8" s="215"/>
    </row>
    <row r="9" spans="1:14" ht="139" customHeight="1" x14ac:dyDescent="0.35">
      <c r="A9" s="188" t="s">
        <v>69</v>
      </c>
      <c r="B9" s="189"/>
      <c r="C9" s="189"/>
      <c r="D9" s="189"/>
      <c r="E9" s="189"/>
      <c r="F9" s="189"/>
      <c r="G9" s="189"/>
      <c r="H9" s="189"/>
      <c r="I9" s="189"/>
      <c r="J9" s="189"/>
      <c r="K9" s="190"/>
      <c r="N9" s="2"/>
    </row>
    <row r="10" spans="1:14" ht="139" customHeight="1" x14ac:dyDescent="0.35">
      <c r="A10" s="101" t="s">
        <v>68</v>
      </c>
      <c r="B10" s="102"/>
      <c r="C10" s="102"/>
      <c r="D10" s="102"/>
      <c r="E10" s="102"/>
      <c r="F10" s="102"/>
      <c r="G10" s="102"/>
      <c r="H10" s="102"/>
      <c r="I10" s="102"/>
      <c r="J10" s="102"/>
      <c r="K10" s="103"/>
      <c r="N10" s="2"/>
    </row>
    <row r="11" spans="1:14" ht="64" customHeight="1" x14ac:dyDescent="0.45">
      <c r="A11" s="194" t="s">
        <v>51</v>
      </c>
      <c r="B11" s="195"/>
      <c r="C11" s="195"/>
      <c r="D11" s="195"/>
      <c r="E11" s="195"/>
      <c r="F11" s="196" t="s">
        <v>65</v>
      </c>
      <c r="G11" s="197"/>
      <c r="H11" s="197"/>
      <c r="I11" s="198"/>
      <c r="J11" s="198"/>
      <c r="K11" s="199"/>
    </row>
    <row r="12" spans="1:14" s="37" customFormat="1" ht="80.5" customHeight="1" x14ac:dyDescent="0.35">
      <c r="A12" s="24" t="s">
        <v>0</v>
      </c>
      <c r="B12" s="191" t="s">
        <v>26</v>
      </c>
      <c r="C12" s="191"/>
      <c r="D12" s="35" t="s">
        <v>24</v>
      </c>
      <c r="E12" s="35" t="s">
        <v>25</v>
      </c>
      <c r="F12" s="36" t="s">
        <v>27</v>
      </c>
      <c r="G12" s="36" t="s">
        <v>23</v>
      </c>
      <c r="H12" s="36" t="s">
        <v>53</v>
      </c>
      <c r="I12" s="192" t="s">
        <v>50</v>
      </c>
      <c r="J12" s="192"/>
      <c r="K12" s="193"/>
    </row>
    <row r="13" spans="1:14" ht="280" customHeight="1" x14ac:dyDescent="0.35">
      <c r="A13" s="94">
        <v>1</v>
      </c>
      <c r="B13" s="113" t="s">
        <v>94</v>
      </c>
      <c r="C13" s="113"/>
      <c r="D13" s="105">
        <v>1000</v>
      </c>
      <c r="E13" s="107" t="s">
        <v>75</v>
      </c>
      <c r="F13" s="109"/>
      <c r="G13" s="42"/>
      <c r="H13" s="42">
        <f>F13*G13</f>
        <v>0</v>
      </c>
      <c r="I13" s="44"/>
      <c r="J13" s="45"/>
      <c r="K13" s="46"/>
    </row>
    <row r="14" spans="1:14" ht="307.5" customHeight="1" x14ac:dyDescent="0.35">
      <c r="A14" s="95"/>
      <c r="B14" s="50" t="s">
        <v>93</v>
      </c>
      <c r="C14" s="51"/>
      <c r="D14" s="106"/>
      <c r="E14" s="108"/>
      <c r="F14" s="110"/>
      <c r="G14" s="43"/>
      <c r="H14" s="43"/>
      <c r="I14" s="47"/>
      <c r="J14" s="48"/>
      <c r="K14" s="49"/>
    </row>
    <row r="15" spans="1:14" ht="280" customHeight="1" x14ac:dyDescent="0.35">
      <c r="A15" s="94">
        <v>2</v>
      </c>
      <c r="B15" s="104" t="s">
        <v>121</v>
      </c>
      <c r="C15" s="104"/>
      <c r="D15" s="105">
        <v>1000</v>
      </c>
      <c r="E15" s="107" t="s">
        <v>95</v>
      </c>
      <c r="F15" s="109"/>
      <c r="G15" s="42"/>
      <c r="H15" s="42">
        <f>F15*G15</f>
        <v>0</v>
      </c>
      <c r="I15" s="44"/>
      <c r="J15" s="45"/>
      <c r="K15" s="46"/>
    </row>
    <row r="16" spans="1:14" ht="345.5" customHeight="1" x14ac:dyDescent="0.35">
      <c r="A16" s="95"/>
      <c r="B16" s="111" t="s">
        <v>122</v>
      </c>
      <c r="C16" s="112"/>
      <c r="D16" s="106"/>
      <c r="E16" s="108"/>
      <c r="F16" s="110"/>
      <c r="G16" s="43"/>
      <c r="H16" s="43"/>
      <c r="I16" s="47"/>
      <c r="J16" s="48"/>
      <c r="K16" s="49"/>
    </row>
    <row r="17" spans="1:11" ht="195" customHeight="1" x14ac:dyDescent="0.35">
      <c r="A17" s="94">
        <v>3</v>
      </c>
      <c r="B17" s="104" t="s">
        <v>103</v>
      </c>
      <c r="C17" s="104"/>
      <c r="D17" s="105">
        <v>1650</v>
      </c>
      <c r="E17" s="107" t="s">
        <v>95</v>
      </c>
      <c r="F17" s="109"/>
      <c r="G17" s="42"/>
      <c r="H17" s="42">
        <f>F17*G17</f>
        <v>0</v>
      </c>
      <c r="I17" s="44"/>
      <c r="J17" s="45"/>
      <c r="K17" s="46"/>
    </row>
    <row r="18" spans="1:11" ht="244.5" customHeight="1" x14ac:dyDescent="0.35">
      <c r="A18" s="95"/>
      <c r="B18" s="111" t="s">
        <v>104</v>
      </c>
      <c r="C18" s="112"/>
      <c r="D18" s="106"/>
      <c r="E18" s="108"/>
      <c r="F18" s="110"/>
      <c r="G18" s="43"/>
      <c r="H18" s="43"/>
      <c r="I18" s="47"/>
      <c r="J18" s="48"/>
      <c r="K18" s="49"/>
    </row>
    <row r="19" spans="1:11" ht="274" customHeight="1" x14ac:dyDescent="0.35">
      <c r="A19" s="94">
        <v>4</v>
      </c>
      <c r="B19" s="113" t="s">
        <v>96</v>
      </c>
      <c r="C19" s="113"/>
      <c r="D19" s="105">
        <v>3300</v>
      </c>
      <c r="E19" s="107" t="s">
        <v>75</v>
      </c>
      <c r="F19" s="109"/>
      <c r="G19" s="42"/>
      <c r="H19" s="42">
        <f>F19*G19</f>
        <v>0</v>
      </c>
      <c r="I19" s="44"/>
      <c r="J19" s="45"/>
      <c r="K19" s="46"/>
    </row>
    <row r="20" spans="1:11" ht="284.5" customHeight="1" x14ac:dyDescent="0.35">
      <c r="A20" s="95"/>
      <c r="B20" s="50" t="s">
        <v>110</v>
      </c>
      <c r="C20" s="51"/>
      <c r="D20" s="106"/>
      <c r="E20" s="108"/>
      <c r="F20" s="110"/>
      <c r="G20" s="43"/>
      <c r="H20" s="43"/>
      <c r="I20" s="47"/>
      <c r="J20" s="48"/>
      <c r="K20" s="49"/>
    </row>
    <row r="21" spans="1:11" ht="170" customHeight="1" x14ac:dyDescent="0.35">
      <c r="A21" s="94">
        <v>5</v>
      </c>
      <c r="B21" s="113" t="s">
        <v>105</v>
      </c>
      <c r="C21" s="113"/>
      <c r="D21" s="105">
        <v>3300</v>
      </c>
      <c r="E21" s="107" t="s">
        <v>97</v>
      </c>
      <c r="F21" s="109"/>
      <c r="G21" s="42"/>
      <c r="H21" s="42">
        <f>F21*G21</f>
        <v>0</v>
      </c>
      <c r="I21" s="44"/>
      <c r="J21" s="45"/>
      <c r="K21" s="46"/>
    </row>
    <row r="22" spans="1:11" ht="200.5" customHeight="1" x14ac:dyDescent="0.35">
      <c r="A22" s="95"/>
      <c r="B22" s="50" t="s">
        <v>106</v>
      </c>
      <c r="C22" s="51"/>
      <c r="D22" s="106"/>
      <c r="E22" s="108"/>
      <c r="F22" s="110"/>
      <c r="G22" s="43"/>
      <c r="H22" s="43"/>
      <c r="I22" s="47"/>
      <c r="J22" s="48"/>
      <c r="K22" s="49"/>
    </row>
    <row r="23" spans="1:11" ht="141" customHeight="1" x14ac:dyDescent="0.35">
      <c r="A23" s="94">
        <v>6</v>
      </c>
      <c r="B23" s="113" t="s">
        <v>115</v>
      </c>
      <c r="C23" s="113"/>
      <c r="D23" s="105">
        <v>3300</v>
      </c>
      <c r="E23" s="107" t="s">
        <v>75</v>
      </c>
      <c r="F23" s="109"/>
      <c r="G23" s="42"/>
      <c r="H23" s="42">
        <f>F23*G23</f>
        <v>0</v>
      </c>
      <c r="I23" s="44"/>
      <c r="J23" s="45"/>
      <c r="K23" s="46"/>
    </row>
    <row r="24" spans="1:11" ht="124.5" customHeight="1" x14ac:dyDescent="0.35">
      <c r="A24" s="95"/>
      <c r="B24" s="50" t="s">
        <v>116</v>
      </c>
      <c r="C24" s="51"/>
      <c r="D24" s="106"/>
      <c r="E24" s="108"/>
      <c r="F24" s="110"/>
      <c r="G24" s="43"/>
      <c r="H24" s="43"/>
      <c r="I24" s="47"/>
      <c r="J24" s="48"/>
      <c r="K24" s="49"/>
    </row>
    <row r="25" spans="1:11" ht="222" customHeight="1" x14ac:dyDescent="0.35">
      <c r="A25" s="94">
        <v>7</v>
      </c>
      <c r="B25" s="113" t="s">
        <v>99</v>
      </c>
      <c r="C25" s="113"/>
      <c r="D25" s="105">
        <v>3300</v>
      </c>
      <c r="E25" s="179" t="s">
        <v>75</v>
      </c>
      <c r="F25" s="109"/>
      <c r="G25" s="42"/>
      <c r="H25" s="42">
        <f>F25*G25</f>
        <v>0</v>
      </c>
      <c r="I25" s="44"/>
      <c r="J25" s="45"/>
      <c r="K25" s="46"/>
    </row>
    <row r="26" spans="1:11" ht="265.5" customHeight="1" x14ac:dyDescent="0.35">
      <c r="A26" s="95"/>
      <c r="B26" s="50" t="s">
        <v>98</v>
      </c>
      <c r="C26" s="51"/>
      <c r="D26" s="106"/>
      <c r="E26" s="180"/>
      <c r="F26" s="110"/>
      <c r="G26" s="43"/>
      <c r="H26" s="43"/>
      <c r="I26" s="47"/>
      <c r="J26" s="48"/>
      <c r="K26" s="49"/>
    </row>
    <row r="27" spans="1:11" ht="220.5" customHeight="1" x14ac:dyDescent="0.35">
      <c r="A27" s="94">
        <v>8</v>
      </c>
      <c r="B27" s="50" t="s">
        <v>100</v>
      </c>
      <c r="C27" s="51"/>
      <c r="D27" s="105">
        <v>3300</v>
      </c>
      <c r="E27" s="179" t="s">
        <v>102</v>
      </c>
      <c r="F27" s="109"/>
      <c r="G27" s="42"/>
      <c r="H27" s="42">
        <f>F27*G27</f>
        <v>0</v>
      </c>
      <c r="I27" s="44"/>
      <c r="J27" s="45"/>
      <c r="K27" s="46"/>
    </row>
    <row r="28" spans="1:11" ht="219.5" customHeight="1" x14ac:dyDescent="0.35">
      <c r="A28" s="95"/>
      <c r="B28" s="50" t="s">
        <v>101</v>
      </c>
      <c r="C28" s="51"/>
      <c r="D28" s="106"/>
      <c r="E28" s="180"/>
      <c r="F28" s="110"/>
      <c r="G28" s="43"/>
      <c r="H28" s="43"/>
      <c r="I28" s="47"/>
      <c r="J28" s="48"/>
      <c r="K28" s="49"/>
    </row>
    <row r="29" spans="1:11" ht="244" customHeight="1" x14ac:dyDescent="0.35">
      <c r="A29" s="94">
        <v>9</v>
      </c>
      <c r="B29" s="50" t="s">
        <v>117</v>
      </c>
      <c r="C29" s="51"/>
      <c r="D29" s="105">
        <v>350</v>
      </c>
      <c r="E29" s="107" t="s">
        <v>76</v>
      </c>
      <c r="F29" s="109"/>
      <c r="G29" s="42"/>
      <c r="H29" s="42">
        <f>F29*G29</f>
        <v>0</v>
      </c>
      <c r="I29" s="44"/>
      <c r="J29" s="45"/>
      <c r="K29" s="46"/>
    </row>
    <row r="30" spans="1:11" ht="288.5" customHeight="1" x14ac:dyDescent="0.35">
      <c r="A30" s="95"/>
      <c r="B30" s="50" t="s">
        <v>118</v>
      </c>
      <c r="C30" s="51"/>
      <c r="D30" s="200"/>
      <c r="E30" s="119"/>
      <c r="F30" s="110"/>
      <c r="G30" s="43"/>
      <c r="H30" s="43"/>
      <c r="I30" s="47"/>
      <c r="J30" s="48"/>
      <c r="K30" s="49"/>
    </row>
    <row r="31" spans="1:11" ht="251" customHeight="1" x14ac:dyDescent="0.35">
      <c r="A31" s="94">
        <v>10</v>
      </c>
      <c r="B31" s="50" t="s">
        <v>120</v>
      </c>
      <c r="C31" s="51"/>
      <c r="D31" s="105">
        <v>650</v>
      </c>
      <c r="E31" s="107" t="s">
        <v>76</v>
      </c>
      <c r="F31" s="109"/>
      <c r="G31" s="42"/>
      <c r="H31" s="42">
        <f>F31*G31</f>
        <v>0</v>
      </c>
      <c r="I31" s="44"/>
      <c r="J31" s="45"/>
      <c r="K31" s="46"/>
    </row>
    <row r="32" spans="1:11" ht="282.5" customHeight="1" x14ac:dyDescent="0.35">
      <c r="A32" s="95"/>
      <c r="B32" s="50" t="s">
        <v>119</v>
      </c>
      <c r="C32" s="51"/>
      <c r="D32" s="200"/>
      <c r="E32" s="119"/>
      <c r="F32" s="110"/>
      <c r="G32" s="43"/>
      <c r="H32" s="43"/>
      <c r="I32" s="47"/>
      <c r="J32" s="48"/>
      <c r="K32" s="49"/>
    </row>
    <row r="33" spans="1:15" ht="129.5" customHeight="1" x14ac:dyDescent="0.35">
      <c r="A33" s="94">
        <v>11</v>
      </c>
      <c r="B33" s="50" t="s">
        <v>107</v>
      </c>
      <c r="C33" s="51"/>
      <c r="D33" s="118">
        <v>1</v>
      </c>
      <c r="E33" s="107" t="s">
        <v>78</v>
      </c>
      <c r="F33" s="109"/>
      <c r="G33" s="42"/>
      <c r="H33" s="42">
        <f>F33*G33</f>
        <v>0</v>
      </c>
      <c r="I33" s="44"/>
      <c r="J33" s="45"/>
      <c r="K33" s="46"/>
    </row>
    <row r="34" spans="1:15" ht="156.5" customHeight="1" x14ac:dyDescent="0.35">
      <c r="A34" s="95"/>
      <c r="B34" s="50" t="s">
        <v>108</v>
      </c>
      <c r="C34" s="117"/>
      <c r="D34" s="118"/>
      <c r="E34" s="119"/>
      <c r="F34" s="110"/>
      <c r="G34" s="43"/>
      <c r="H34" s="43"/>
      <c r="I34" s="47"/>
      <c r="J34" s="48"/>
      <c r="K34" s="49"/>
    </row>
    <row r="35" spans="1:15" ht="46.5" customHeight="1" x14ac:dyDescent="0.35">
      <c r="A35" s="122" t="s">
        <v>109</v>
      </c>
      <c r="B35" s="123"/>
      <c r="C35" s="124"/>
      <c r="D35" s="125"/>
      <c r="E35" s="125"/>
      <c r="F35" s="126"/>
      <c r="G35" s="127" t="s">
        <v>59</v>
      </c>
      <c r="H35" s="128"/>
      <c r="I35" s="96">
        <f>SUM(H13:H34)</f>
        <v>0</v>
      </c>
      <c r="J35" s="97"/>
      <c r="K35" s="98"/>
      <c r="M35" s="13"/>
      <c r="N35" s="14"/>
      <c r="O35" s="14"/>
    </row>
    <row r="36" spans="1:15" ht="36.65" customHeight="1" thickBot="1" x14ac:dyDescent="0.4">
      <c r="A36" s="122"/>
      <c r="B36" s="123"/>
      <c r="C36" s="124"/>
      <c r="D36" s="125"/>
      <c r="E36" s="125"/>
      <c r="F36" s="126"/>
      <c r="G36" s="127"/>
      <c r="H36" s="128"/>
      <c r="I36" s="96"/>
      <c r="J36" s="97"/>
      <c r="K36" s="98"/>
      <c r="M36" s="13"/>
      <c r="N36" s="14"/>
      <c r="O36" s="14"/>
    </row>
    <row r="37" spans="1:15" ht="60" customHeight="1" thickBot="1" x14ac:dyDescent="0.4">
      <c r="A37" s="135" t="s">
        <v>35</v>
      </c>
      <c r="B37" s="136"/>
      <c r="C37" s="136"/>
      <c r="D37" s="136"/>
      <c r="E37" s="136"/>
      <c r="F37" s="136"/>
      <c r="G37" s="136"/>
      <c r="H37" s="136"/>
      <c r="I37" s="136"/>
      <c r="J37" s="136"/>
      <c r="K37" s="137"/>
      <c r="M37" s="13"/>
      <c r="N37" s="14"/>
      <c r="O37" s="14"/>
    </row>
    <row r="38" spans="1:15" ht="48" customHeight="1" x14ac:dyDescent="0.35">
      <c r="A38" s="25" t="s">
        <v>6</v>
      </c>
      <c r="B38" s="167" t="s">
        <v>71</v>
      </c>
      <c r="C38" s="168"/>
      <c r="D38" s="168"/>
      <c r="E38" s="168"/>
      <c r="F38" s="168"/>
      <c r="G38" s="168"/>
      <c r="H38" s="168"/>
      <c r="I38" s="168"/>
      <c r="J38" s="168"/>
      <c r="K38" s="169"/>
      <c r="M38" s="13"/>
      <c r="N38" s="14"/>
      <c r="O38" s="14"/>
    </row>
    <row r="39" spans="1:15" ht="45.5" customHeight="1" x14ac:dyDescent="0.35">
      <c r="A39" s="26" t="s">
        <v>7</v>
      </c>
      <c r="B39" s="129" t="s">
        <v>73</v>
      </c>
      <c r="C39" s="130"/>
      <c r="D39" s="130"/>
      <c r="E39" s="130"/>
      <c r="F39" s="130"/>
      <c r="G39" s="130"/>
      <c r="H39" s="130"/>
      <c r="I39" s="130"/>
      <c r="J39" s="130"/>
      <c r="K39" s="131"/>
      <c r="M39" s="13"/>
      <c r="N39" s="14"/>
      <c r="O39" s="14"/>
    </row>
    <row r="40" spans="1:15" ht="51.5" customHeight="1" x14ac:dyDescent="0.35">
      <c r="A40" s="26" t="s">
        <v>8</v>
      </c>
      <c r="B40" s="219" t="s">
        <v>30</v>
      </c>
      <c r="C40" s="220"/>
      <c r="D40" s="220"/>
      <c r="E40" s="220"/>
      <c r="F40" s="220"/>
      <c r="G40" s="220"/>
      <c r="H40" s="220"/>
      <c r="I40" s="220"/>
      <c r="J40" s="220"/>
      <c r="K40" s="221"/>
      <c r="M40" s="13"/>
      <c r="N40" s="14"/>
      <c r="O40" s="14"/>
    </row>
    <row r="41" spans="1:15" ht="59" customHeight="1" x14ac:dyDescent="0.35">
      <c r="A41" s="26" t="s">
        <v>9</v>
      </c>
      <c r="B41" s="129" t="s">
        <v>29</v>
      </c>
      <c r="C41" s="130"/>
      <c r="D41" s="130"/>
      <c r="E41" s="130"/>
      <c r="F41" s="130"/>
      <c r="G41" s="130"/>
      <c r="H41" s="130"/>
      <c r="I41" s="130"/>
      <c r="J41" s="130"/>
      <c r="K41" s="131"/>
      <c r="M41" s="13"/>
      <c r="N41" s="14"/>
      <c r="O41" s="14"/>
    </row>
    <row r="42" spans="1:15" ht="68.5" customHeight="1" x14ac:dyDescent="0.35">
      <c r="A42" s="26" t="s">
        <v>10</v>
      </c>
      <c r="B42" s="129" t="s">
        <v>66</v>
      </c>
      <c r="C42" s="130"/>
      <c r="D42" s="130"/>
      <c r="E42" s="130"/>
      <c r="F42" s="130"/>
      <c r="G42" s="130"/>
      <c r="H42" s="130"/>
      <c r="I42" s="130"/>
      <c r="J42" s="130"/>
      <c r="K42" s="131"/>
      <c r="M42" s="20"/>
      <c r="N42" s="21"/>
      <c r="O42" s="21"/>
    </row>
    <row r="43" spans="1:15" ht="32.15" customHeight="1" x14ac:dyDescent="0.35">
      <c r="A43" s="26" t="s">
        <v>11</v>
      </c>
      <c r="B43" s="99" t="s">
        <v>61</v>
      </c>
      <c r="C43" s="99"/>
      <c r="D43" s="99"/>
      <c r="E43" s="99"/>
      <c r="F43" s="99"/>
      <c r="G43" s="99"/>
      <c r="H43" s="99"/>
      <c r="I43" s="99"/>
      <c r="J43" s="99"/>
      <c r="K43" s="100"/>
      <c r="M43" s="13"/>
      <c r="N43" s="14"/>
      <c r="O43" s="14"/>
    </row>
    <row r="44" spans="1:15" s="8" customFormat="1" ht="46" customHeight="1" x14ac:dyDescent="0.35">
      <c r="A44" s="26" t="s">
        <v>12</v>
      </c>
      <c r="B44" s="132" t="s">
        <v>86</v>
      </c>
      <c r="C44" s="133"/>
      <c r="D44" s="133"/>
      <c r="E44" s="133"/>
      <c r="F44" s="133"/>
      <c r="G44" s="133"/>
      <c r="H44" s="133"/>
      <c r="I44" s="133"/>
      <c r="J44" s="133"/>
      <c r="K44" s="134"/>
      <c r="M44" s="17"/>
      <c r="N44" s="18"/>
      <c r="O44" s="18"/>
    </row>
    <row r="45" spans="1:15" s="8" customFormat="1" ht="46" customHeight="1" x14ac:dyDescent="0.35">
      <c r="A45" s="26" t="s">
        <v>87</v>
      </c>
      <c r="B45" s="132" t="s">
        <v>88</v>
      </c>
      <c r="C45" s="133"/>
      <c r="D45" s="133"/>
      <c r="E45" s="133"/>
      <c r="F45" s="133"/>
      <c r="G45" s="133"/>
      <c r="H45" s="133"/>
      <c r="I45" s="133"/>
      <c r="J45" s="133"/>
      <c r="K45" s="134"/>
      <c r="M45" s="17"/>
      <c r="N45" s="18"/>
      <c r="O45" s="18"/>
    </row>
    <row r="46" spans="1:15" ht="42.5" customHeight="1" x14ac:dyDescent="0.35">
      <c r="A46" s="26" t="s">
        <v>13</v>
      </c>
      <c r="B46" s="129" t="s">
        <v>80</v>
      </c>
      <c r="C46" s="130"/>
      <c r="D46" s="130"/>
      <c r="E46" s="130"/>
      <c r="F46" s="130"/>
      <c r="G46" s="130"/>
      <c r="H46" s="130"/>
      <c r="I46" s="130"/>
      <c r="J46" s="130"/>
      <c r="K46" s="131"/>
      <c r="M46" s="20"/>
      <c r="N46" s="21"/>
      <c r="O46" s="21"/>
    </row>
    <row r="47" spans="1:15" ht="32.5" customHeight="1" x14ac:dyDescent="0.35">
      <c r="A47" s="26" t="s">
        <v>14</v>
      </c>
      <c r="B47" s="129" t="s">
        <v>44</v>
      </c>
      <c r="C47" s="130"/>
      <c r="D47" s="130"/>
      <c r="E47" s="130"/>
      <c r="F47" s="130"/>
      <c r="G47" s="130"/>
      <c r="H47" s="130"/>
      <c r="I47" s="130"/>
      <c r="J47" s="130"/>
      <c r="K47" s="131"/>
      <c r="M47" s="13"/>
      <c r="N47" s="14"/>
      <c r="O47" s="14"/>
    </row>
    <row r="48" spans="1:15" s="39" customFormat="1" ht="49.5" customHeight="1" x14ac:dyDescent="0.35">
      <c r="A48" s="26" t="s">
        <v>15</v>
      </c>
      <c r="B48" s="176" t="s">
        <v>91</v>
      </c>
      <c r="C48" s="177"/>
      <c r="D48" s="177"/>
      <c r="E48" s="177"/>
      <c r="F48" s="177"/>
      <c r="G48" s="177"/>
      <c r="H48" s="177"/>
      <c r="I48" s="177"/>
      <c r="J48" s="177"/>
      <c r="K48" s="178"/>
      <c r="M48" s="40"/>
      <c r="N48" s="41"/>
      <c r="O48" s="41"/>
    </row>
    <row r="49" spans="1:22" s="39" customFormat="1" ht="49.5" customHeight="1" x14ac:dyDescent="0.35">
      <c r="A49" s="26" t="s">
        <v>16</v>
      </c>
      <c r="B49" s="216" t="s">
        <v>113</v>
      </c>
      <c r="C49" s="217"/>
      <c r="D49" s="217"/>
      <c r="E49" s="217"/>
      <c r="F49" s="217"/>
      <c r="G49" s="217"/>
      <c r="H49" s="217"/>
      <c r="I49" s="217"/>
      <c r="J49" s="217"/>
      <c r="K49" s="218"/>
      <c r="M49" s="40"/>
      <c r="N49" s="41"/>
      <c r="O49" s="41"/>
    </row>
    <row r="50" spans="1:22" ht="32" customHeight="1" x14ac:dyDescent="0.35">
      <c r="A50" s="26" t="s">
        <v>17</v>
      </c>
      <c r="B50" s="222" t="s">
        <v>45</v>
      </c>
      <c r="C50" s="223"/>
      <c r="D50" s="223"/>
      <c r="E50" s="223"/>
      <c r="F50" s="223"/>
      <c r="G50" s="223"/>
      <c r="H50" s="223"/>
      <c r="I50" s="223"/>
      <c r="J50" s="223"/>
      <c r="K50" s="224"/>
      <c r="M50" s="15"/>
      <c r="N50" s="16"/>
      <c r="O50" s="16"/>
    </row>
    <row r="51" spans="1:22" ht="83.5" customHeight="1" x14ac:dyDescent="0.35">
      <c r="A51" s="26" t="s">
        <v>18</v>
      </c>
      <c r="B51" s="219" t="s">
        <v>46</v>
      </c>
      <c r="C51" s="220"/>
      <c r="D51" s="220"/>
      <c r="E51" s="220"/>
      <c r="F51" s="220"/>
      <c r="G51" s="220"/>
      <c r="H51" s="220"/>
      <c r="I51" s="220"/>
      <c r="J51" s="220"/>
      <c r="K51" s="221"/>
      <c r="M51" s="13"/>
      <c r="N51" s="14"/>
      <c r="O51" s="14"/>
    </row>
    <row r="52" spans="1:22" ht="47.5" customHeight="1" x14ac:dyDescent="0.35">
      <c r="A52" s="26" t="s">
        <v>19</v>
      </c>
      <c r="B52" s="219" t="s">
        <v>47</v>
      </c>
      <c r="C52" s="220"/>
      <c r="D52" s="220"/>
      <c r="E52" s="220"/>
      <c r="F52" s="220"/>
      <c r="G52" s="220"/>
      <c r="H52" s="220"/>
      <c r="I52" s="220"/>
      <c r="J52" s="220"/>
      <c r="K52" s="221"/>
      <c r="M52" s="13"/>
      <c r="N52" s="14"/>
      <c r="O52" s="14"/>
    </row>
    <row r="53" spans="1:22" ht="46" customHeight="1" x14ac:dyDescent="0.35">
      <c r="A53" s="26" t="s">
        <v>81</v>
      </c>
      <c r="B53" s="219" t="s">
        <v>58</v>
      </c>
      <c r="C53" s="220"/>
      <c r="D53" s="220"/>
      <c r="E53" s="220"/>
      <c r="F53" s="220"/>
      <c r="G53" s="220"/>
      <c r="H53" s="220"/>
      <c r="I53" s="220"/>
      <c r="J53" s="220"/>
      <c r="K53" s="221"/>
      <c r="M53" s="13"/>
      <c r="N53" s="14"/>
      <c r="O53" s="14"/>
    </row>
    <row r="54" spans="1:22" ht="53" customHeight="1" x14ac:dyDescent="0.35">
      <c r="A54" s="26" t="s">
        <v>89</v>
      </c>
      <c r="B54" s="225" t="s">
        <v>48</v>
      </c>
      <c r="C54" s="225"/>
      <c r="D54" s="225"/>
      <c r="E54" s="225"/>
      <c r="F54" s="226"/>
      <c r="G54" s="226"/>
      <c r="H54" s="226"/>
      <c r="I54" s="226"/>
      <c r="J54" s="226"/>
      <c r="K54" s="227"/>
      <c r="M54" s="13"/>
      <c r="N54" s="14"/>
      <c r="O54" s="14"/>
    </row>
    <row r="55" spans="1:22" ht="141" customHeight="1" x14ac:dyDescent="0.35">
      <c r="A55" s="26" t="s">
        <v>90</v>
      </c>
      <c r="B55" s="225" t="s">
        <v>2</v>
      </c>
      <c r="C55" s="225"/>
      <c r="D55" s="225"/>
      <c r="E55" s="225"/>
      <c r="F55" s="228" t="s">
        <v>21</v>
      </c>
      <c r="G55" s="228"/>
      <c r="H55" s="228"/>
      <c r="I55" s="228"/>
      <c r="J55" s="228"/>
      <c r="K55" s="229"/>
    </row>
    <row r="56" spans="1:22" ht="100" customHeight="1" thickBot="1" x14ac:dyDescent="0.4">
      <c r="A56" s="26" t="s">
        <v>114</v>
      </c>
      <c r="B56" s="230" t="s">
        <v>3</v>
      </c>
      <c r="C56" s="230"/>
      <c r="D56" s="230"/>
      <c r="E56" s="230"/>
      <c r="F56" s="231" t="s">
        <v>22</v>
      </c>
      <c r="G56" s="231"/>
      <c r="H56" s="231"/>
      <c r="I56" s="231"/>
      <c r="J56" s="231"/>
      <c r="K56" s="232"/>
      <c r="L56" s="3"/>
      <c r="Q56" s="163"/>
      <c r="R56" s="163"/>
      <c r="S56" s="163"/>
      <c r="T56" s="163"/>
      <c r="U56" s="163"/>
      <c r="V56" s="163"/>
    </row>
    <row r="57" spans="1:22" ht="39" customHeight="1" x14ac:dyDescent="0.35">
      <c r="A57" s="158" t="s">
        <v>32</v>
      </c>
      <c r="B57" s="159"/>
      <c r="C57" s="159"/>
      <c r="D57" s="159"/>
      <c r="E57" s="159"/>
      <c r="F57" s="159"/>
      <c r="G57" s="159"/>
      <c r="H57" s="159"/>
      <c r="I57" s="160"/>
      <c r="J57" s="161" t="s">
        <v>60</v>
      </c>
      <c r="K57" s="162"/>
      <c r="L57" s="4"/>
    </row>
    <row r="58" spans="1:22" ht="50" customHeight="1" x14ac:dyDescent="0.35">
      <c r="A58" s="27" t="s">
        <v>4</v>
      </c>
      <c r="B58" s="172" t="s">
        <v>62</v>
      </c>
      <c r="C58" s="140"/>
      <c r="D58" s="140"/>
      <c r="E58" s="140"/>
      <c r="F58" s="140"/>
      <c r="G58" s="140"/>
      <c r="H58" s="140"/>
      <c r="I58" s="173"/>
      <c r="J58" s="174"/>
      <c r="K58" s="175"/>
    </row>
    <row r="59" spans="1:22" s="19" customFormat="1" ht="54" customHeight="1" thickBot="1" x14ac:dyDescent="0.4">
      <c r="A59" s="27" t="s">
        <v>5</v>
      </c>
      <c r="B59" s="155" t="s">
        <v>49</v>
      </c>
      <c r="C59" s="156"/>
      <c r="D59" s="156"/>
      <c r="E59" s="156"/>
      <c r="F59" s="156"/>
      <c r="G59" s="156"/>
      <c r="H59" s="156"/>
      <c r="I59" s="157"/>
      <c r="J59" s="170"/>
      <c r="K59" s="171"/>
    </row>
    <row r="60" spans="1:22" s="19" customFormat="1" ht="30" customHeight="1" x14ac:dyDescent="0.35">
      <c r="A60" s="164" t="s">
        <v>31</v>
      </c>
      <c r="B60" s="165"/>
      <c r="C60" s="165"/>
      <c r="D60" s="165"/>
      <c r="E60" s="165"/>
      <c r="F60" s="165"/>
      <c r="G60" s="165"/>
      <c r="H60" s="165"/>
      <c r="I60" s="165"/>
      <c r="J60" s="165"/>
      <c r="K60" s="166"/>
    </row>
    <row r="61" spans="1:22" ht="47.5" customHeight="1" x14ac:dyDescent="0.35">
      <c r="A61" s="151" t="s">
        <v>54</v>
      </c>
      <c r="B61" s="152"/>
      <c r="C61" s="152"/>
      <c r="D61" s="152"/>
      <c r="E61" s="152"/>
      <c r="F61" s="153" t="s">
        <v>57</v>
      </c>
      <c r="G61" s="153"/>
      <c r="H61" s="153"/>
      <c r="I61" s="153"/>
      <c r="J61" s="153"/>
      <c r="K61" s="154"/>
    </row>
    <row r="62" spans="1:22" ht="53" customHeight="1" x14ac:dyDescent="0.35">
      <c r="A62" s="145" t="s">
        <v>55</v>
      </c>
      <c r="B62" s="146"/>
      <c r="C62" s="146"/>
      <c r="D62" s="146"/>
      <c r="E62" s="147"/>
      <c r="F62" s="120" t="s">
        <v>56</v>
      </c>
      <c r="G62" s="120"/>
      <c r="H62" s="120"/>
      <c r="I62" s="120"/>
      <c r="J62" s="120"/>
      <c r="K62" s="121"/>
    </row>
    <row r="63" spans="1:22" ht="58" customHeight="1" x14ac:dyDescent="0.35">
      <c r="A63" s="141" t="s">
        <v>67</v>
      </c>
      <c r="B63" s="142"/>
      <c r="C63" s="142"/>
      <c r="D63" s="142"/>
      <c r="E63" s="143"/>
      <c r="F63" s="120" t="s">
        <v>33</v>
      </c>
      <c r="G63" s="120"/>
      <c r="H63" s="120"/>
      <c r="I63" s="120"/>
      <c r="J63" s="120"/>
      <c r="K63" s="121"/>
    </row>
    <row r="64" spans="1:22" ht="50" customHeight="1" x14ac:dyDescent="0.35">
      <c r="A64" s="144" t="s">
        <v>72</v>
      </c>
      <c r="B64" s="93"/>
      <c r="C64" s="93"/>
      <c r="D64" s="93"/>
      <c r="E64" s="28"/>
      <c r="F64" s="148" t="s">
        <v>70</v>
      </c>
      <c r="G64" s="149"/>
      <c r="H64" s="150"/>
      <c r="I64" s="138"/>
      <c r="J64" s="138"/>
      <c r="K64" s="139"/>
    </row>
    <row r="65" spans="1:11" ht="47" customHeight="1" x14ac:dyDescent="0.35">
      <c r="A65" s="78" t="s">
        <v>36</v>
      </c>
      <c r="B65" s="79"/>
      <c r="C65" s="79"/>
      <c r="D65" s="79"/>
      <c r="E65" s="28"/>
      <c r="F65" s="58" t="s">
        <v>82</v>
      </c>
      <c r="G65" s="59"/>
      <c r="H65" s="59"/>
      <c r="I65" s="59"/>
      <c r="J65" s="59"/>
      <c r="K65" s="60"/>
    </row>
    <row r="66" spans="1:11" ht="30.5" customHeight="1" x14ac:dyDescent="0.35">
      <c r="A66" s="56" t="s">
        <v>41</v>
      </c>
      <c r="B66" s="69" t="s">
        <v>42</v>
      </c>
      <c r="C66" s="69"/>
      <c r="D66" s="69"/>
      <c r="E66" s="86"/>
      <c r="F66" s="61"/>
      <c r="G66" s="62"/>
      <c r="H66" s="62"/>
      <c r="I66" s="62"/>
      <c r="J66" s="62"/>
      <c r="K66" s="63"/>
    </row>
    <row r="67" spans="1:11" ht="57" customHeight="1" x14ac:dyDescent="0.35">
      <c r="A67" s="57"/>
      <c r="B67" s="69"/>
      <c r="C67" s="69"/>
      <c r="D67" s="69"/>
      <c r="E67" s="86"/>
      <c r="F67" s="61"/>
      <c r="G67" s="62"/>
      <c r="H67" s="62"/>
      <c r="I67" s="62"/>
      <c r="J67" s="62"/>
      <c r="K67" s="63"/>
    </row>
    <row r="68" spans="1:11" ht="86.5" customHeight="1" x14ac:dyDescent="0.35">
      <c r="A68" s="57"/>
      <c r="B68" s="69"/>
      <c r="C68" s="69"/>
      <c r="D68" s="69"/>
      <c r="E68" s="86"/>
      <c r="F68" s="64"/>
      <c r="G68" s="65"/>
      <c r="H68" s="65"/>
      <c r="I68" s="65"/>
      <c r="J68" s="65"/>
      <c r="K68" s="66"/>
    </row>
    <row r="69" spans="1:11" ht="80" customHeight="1" x14ac:dyDescent="0.35">
      <c r="A69" s="57"/>
      <c r="B69" s="69"/>
      <c r="C69" s="69"/>
      <c r="D69" s="69"/>
      <c r="E69" s="86"/>
      <c r="F69" s="58" t="s">
        <v>83</v>
      </c>
      <c r="G69" s="59"/>
      <c r="H69" s="67"/>
      <c r="I69" s="80"/>
      <c r="J69" s="81"/>
      <c r="K69" s="82"/>
    </row>
    <row r="70" spans="1:11" ht="13.5" customHeight="1" x14ac:dyDescent="0.35">
      <c r="A70" s="57"/>
      <c r="B70" s="70" t="s">
        <v>79</v>
      </c>
      <c r="C70" s="71"/>
      <c r="D70" s="72"/>
      <c r="E70" s="86"/>
      <c r="F70" s="64"/>
      <c r="G70" s="65"/>
      <c r="H70" s="68"/>
      <c r="I70" s="83"/>
      <c r="J70" s="84"/>
      <c r="K70" s="85"/>
    </row>
    <row r="71" spans="1:11" ht="166.5" customHeight="1" x14ac:dyDescent="0.35">
      <c r="A71" s="57"/>
      <c r="B71" s="73"/>
      <c r="C71" s="74"/>
      <c r="D71" s="75"/>
      <c r="E71" s="86"/>
      <c r="F71" s="93" t="s">
        <v>84</v>
      </c>
      <c r="G71" s="93"/>
      <c r="H71" s="93"/>
      <c r="I71" s="76"/>
      <c r="J71" s="77"/>
      <c r="K71" s="77"/>
    </row>
    <row r="72" spans="1:11" ht="63.65" customHeight="1" x14ac:dyDescent="0.35">
      <c r="A72" s="69" t="s">
        <v>37</v>
      </c>
      <c r="B72" s="69"/>
      <c r="C72" s="69"/>
      <c r="D72" s="69"/>
      <c r="E72" s="86"/>
      <c r="F72" s="87" t="s">
        <v>52</v>
      </c>
      <c r="G72" s="88"/>
      <c r="H72" s="88"/>
      <c r="I72" s="88"/>
      <c r="J72" s="88"/>
      <c r="K72" s="88"/>
    </row>
    <row r="73" spans="1:11" ht="42.5" customHeight="1" x14ac:dyDescent="0.35">
      <c r="A73" s="69"/>
      <c r="B73" s="69"/>
      <c r="C73" s="69"/>
      <c r="D73" s="69"/>
      <c r="E73" s="86"/>
      <c r="F73" s="89"/>
      <c r="G73" s="90"/>
      <c r="H73" s="90"/>
      <c r="I73" s="90"/>
      <c r="J73" s="90"/>
      <c r="K73" s="90"/>
    </row>
    <row r="74" spans="1:11" ht="147.5" customHeight="1" x14ac:dyDescent="0.35">
      <c r="A74" s="54" t="s">
        <v>38</v>
      </c>
      <c r="B74" s="52" t="s">
        <v>34</v>
      </c>
      <c r="C74" s="52"/>
      <c r="D74" s="53"/>
      <c r="E74" s="38"/>
      <c r="F74" s="89"/>
      <c r="G74" s="90"/>
      <c r="H74" s="90"/>
      <c r="I74" s="90"/>
      <c r="J74" s="90"/>
      <c r="K74" s="90"/>
    </row>
    <row r="75" spans="1:11" ht="16.5" customHeight="1" x14ac:dyDescent="0.35">
      <c r="A75" s="54"/>
      <c r="B75" s="54" t="s">
        <v>43</v>
      </c>
      <c r="C75" s="54"/>
      <c r="D75" s="54"/>
      <c r="E75" s="55"/>
      <c r="F75" s="89"/>
      <c r="G75" s="90"/>
      <c r="H75" s="90"/>
      <c r="I75" s="90"/>
      <c r="J75" s="90"/>
      <c r="K75" s="90"/>
    </row>
    <row r="76" spans="1:11" ht="70.5" customHeight="1" x14ac:dyDescent="0.35">
      <c r="A76" s="54"/>
      <c r="B76" s="54"/>
      <c r="C76" s="54"/>
      <c r="D76" s="54"/>
      <c r="E76" s="55"/>
      <c r="F76" s="89"/>
      <c r="G76" s="90"/>
      <c r="H76" s="90"/>
      <c r="I76" s="90"/>
      <c r="J76" s="90"/>
      <c r="K76" s="90"/>
    </row>
    <row r="77" spans="1:11" ht="29.5" customHeight="1" x14ac:dyDescent="0.35">
      <c r="A77" s="54"/>
      <c r="B77" s="54"/>
      <c r="C77" s="54"/>
      <c r="D77" s="54"/>
      <c r="E77" s="55"/>
      <c r="F77" s="91"/>
      <c r="G77" s="92"/>
      <c r="H77" s="92"/>
      <c r="I77" s="92"/>
      <c r="J77" s="92"/>
      <c r="K77" s="92"/>
    </row>
    <row r="78" spans="1:11" ht="68" customHeight="1" x14ac:dyDescent="0.45">
      <c r="A78"/>
      <c r="B78"/>
      <c r="C78"/>
      <c r="D78"/>
      <c r="E78"/>
      <c r="F78" s="32"/>
      <c r="G78" s="33"/>
      <c r="H78" s="33"/>
      <c r="I78" s="33"/>
      <c r="J78" s="34"/>
      <c r="K78" s="34"/>
    </row>
    <row r="79" spans="1:11" ht="97" customHeight="1" x14ac:dyDescent="0.45">
      <c r="A79" s="29"/>
      <c r="B79" s="30"/>
      <c r="C79" s="31"/>
      <c r="D79" s="31"/>
      <c r="E79" s="32"/>
      <c r="F79" s="6"/>
      <c r="G79" s="6"/>
      <c r="H79" s="6"/>
      <c r="I79" s="7"/>
      <c r="J79" s="7"/>
      <c r="K79" s="6"/>
    </row>
    <row r="80" spans="1:11" ht="65.5" customHeight="1" x14ac:dyDescent="0.35">
      <c r="B80" s="5"/>
      <c r="C80" s="5"/>
      <c r="D80" s="5"/>
      <c r="E80" s="6"/>
      <c r="F80" s="6"/>
      <c r="G80" s="6"/>
      <c r="H80" s="6"/>
      <c r="I80" s="6"/>
      <c r="J80" s="6"/>
      <c r="K80" s="6"/>
    </row>
    <row r="81" spans="2:11" x14ac:dyDescent="0.35">
      <c r="B81" s="5"/>
      <c r="C81" s="5"/>
      <c r="D81" s="5"/>
      <c r="E81" s="6"/>
      <c r="F81" s="8"/>
      <c r="G81" s="10"/>
      <c r="H81" s="10"/>
      <c r="I81" s="6"/>
      <c r="J81" s="6"/>
      <c r="K81" s="8"/>
    </row>
    <row r="82" spans="2:11" x14ac:dyDescent="0.35">
      <c r="B82" s="8"/>
      <c r="C82" s="8"/>
      <c r="D82" s="8"/>
      <c r="E82" s="9"/>
      <c r="F82" s="8"/>
      <c r="G82" s="10"/>
      <c r="H82" s="10"/>
      <c r="I82" s="6"/>
      <c r="J82" s="6"/>
      <c r="K82" s="8"/>
    </row>
    <row r="83" spans="2:11" x14ac:dyDescent="0.35">
      <c r="B83" s="8"/>
      <c r="C83" s="8"/>
      <c r="D83" s="8"/>
      <c r="E83" s="9"/>
      <c r="F83" s="8"/>
      <c r="G83" s="10"/>
      <c r="H83" s="10"/>
      <c r="I83" s="6"/>
      <c r="J83" s="6"/>
      <c r="K83" s="8"/>
    </row>
    <row r="84" spans="2:11" x14ac:dyDescent="0.35">
      <c r="B84" s="8"/>
      <c r="C84" s="8"/>
      <c r="D84" s="8"/>
      <c r="E84" s="9"/>
      <c r="G84" s="1"/>
      <c r="H84" s="1"/>
    </row>
  </sheetData>
  <mergeCells count="182">
    <mergeCell ref="E27:E28"/>
    <mergeCell ref="B31:C31"/>
    <mergeCell ref="B32:C32"/>
    <mergeCell ref="A31:A32"/>
    <mergeCell ref="D31:D32"/>
    <mergeCell ref="E31:E32"/>
    <mergeCell ref="G31:G32"/>
    <mergeCell ref="H31:H32"/>
    <mergeCell ref="I31:K32"/>
    <mergeCell ref="A27:A28"/>
    <mergeCell ref="B27:C27"/>
    <mergeCell ref="B28:C28"/>
    <mergeCell ref="D27:D28"/>
    <mergeCell ref="F27:F28"/>
    <mergeCell ref="G27:G28"/>
    <mergeCell ref="H27:H28"/>
    <mergeCell ref="F31:F32"/>
    <mergeCell ref="I27:K28"/>
    <mergeCell ref="A29:A30"/>
    <mergeCell ref="B29:C29"/>
    <mergeCell ref="D29:D30"/>
    <mergeCell ref="E29:E30"/>
    <mergeCell ref="F29:F30"/>
    <mergeCell ref="G29:G30"/>
    <mergeCell ref="D25:D26"/>
    <mergeCell ref="E25:E26"/>
    <mergeCell ref="A1:K1"/>
    <mergeCell ref="A2:B8"/>
    <mergeCell ref="F2:K2"/>
    <mergeCell ref="F3:K3"/>
    <mergeCell ref="F7:K7"/>
    <mergeCell ref="F8:K8"/>
    <mergeCell ref="C2:E2"/>
    <mergeCell ref="C3:E3"/>
    <mergeCell ref="C7:E7"/>
    <mergeCell ref="C8:E8"/>
    <mergeCell ref="A9:K9"/>
    <mergeCell ref="B12:C12"/>
    <mergeCell ref="I12:K12"/>
    <mergeCell ref="A11:E11"/>
    <mergeCell ref="F11:K11"/>
    <mergeCell ref="B25:C25"/>
    <mergeCell ref="C4:E4"/>
    <mergeCell ref="C5:E5"/>
    <mergeCell ref="F4:K4"/>
    <mergeCell ref="F5:K5"/>
    <mergeCell ref="B26:C26"/>
    <mergeCell ref="A25:A26"/>
    <mergeCell ref="Q56:V56"/>
    <mergeCell ref="A60:K60"/>
    <mergeCell ref="B38:K38"/>
    <mergeCell ref="B39:K39"/>
    <mergeCell ref="B41:K41"/>
    <mergeCell ref="B42:K42"/>
    <mergeCell ref="B44:K44"/>
    <mergeCell ref="B47:K47"/>
    <mergeCell ref="B40:K40"/>
    <mergeCell ref="J59:K59"/>
    <mergeCell ref="B50:K50"/>
    <mergeCell ref="B51:K51"/>
    <mergeCell ref="B52:K52"/>
    <mergeCell ref="B58:I58"/>
    <mergeCell ref="J58:K58"/>
    <mergeCell ref="B48:K48"/>
    <mergeCell ref="B49:K49"/>
    <mergeCell ref="F63:K63"/>
    <mergeCell ref="I64:K64"/>
    <mergeCell ref="B54:K54"/>
    <mergeCell ref="B55:E55"/>
    <mergeCell ref="B56:E56"/>
    <mergeCell ref="A63:E63"/>
    <mergeCell ref="A64:D64"/>
    <mergeCell ref="A62:E62"/>
    <mergeCell ref="F64:H64"/>
    <mergeCell ref="A61:E61"/>
    <mergeCell ref="F55:K55"/>
    <mergeCell ref="F56:K56"/>
    <mergeCell ref="F61:K61"/>
    <mergeCell ref="B59:I59"/>
    <mergeCell ref="A57:I57"/>
    <mergeCell ref="J57:K57"/>
    <mergeCell ref="I33:K34"/>
    <mergeCell ref="B34:C34"/>
    <mergeCell ref="B33:C33"/>
    <mergeCell ref="D33:D34"/>
    <mergeCell ref="E33:E34"/>
    <mergeCell ref="F33:F34"/>
    <mergeCell ref="G33:G34"/>
    <mergeCell ref="H33:H34"/>
    <mergeCell ref="F62:K62"/>
    <mergeCell ref="A35:B36"/>
    <mergeCell ref="C35:F36"/>
    <mergeCell ref="G35:H36"/>
    <mergeCell ref="B53:K53"/>
    <mergeCell ref="B46:K46"/>
    <mergeCell ref="B45:K45"/>
    <mergeCell ref="A37:K37"/>
    <mergeCell ref="I25:K26"/>
    <mergeCell ref="F25:F26"/>
    <mergeCell ref="G25:G26"/>
    <mergeCell ref="H25:H26"/>
    <mergeCell ref="F6:K6"/>
    <mergeCell ref="C6:E6"/>
    <mergeCell ref="A23:A24"/>
    <mergeCell ref="B23:C23"/>
    <mergeCell ref="D23:D24"/>
    <mergeCell ref="E23:E24"/>
    <mergeCell ref="F23:F24"/>
    <mergeCell ref="G23:G24"/>
    <mergeCell ref="H23:H24"/>
    <mergeCell ref="I23:K24"/>
    <mergeCell ref="B24:C24"/>
    <mergeCell ref="A21:A22"/>
    <mergeCell ref="B21:C21"/>
    <mergeCell ref="D21:D22"/>
    <mergeCell ref="E21:E22"/>
    <mergeCell ref="F21:F22"/>
    <mergeCell ref="G21:G22"/>
    <mergeCell ref="H21:H22"/>
    <mergeCell ref="I21:K22"/>
    <mergeCell ref="B22:C22"/>
    <mergeCell ref="E17:E18"/>
    <mergeCell ref="F17:F18"/>
    <mergeCell ref="G17:G18"/>
    <mergeCell ref="H17:H18"/>
    <mergeCell ref="I17:K18"/>
    <mergeCell ref="B18:C18"/>
    <mergeCell ref="A19:A20"/>
    <mergeCell ref="B19:C19"/>
    <mergeCell ref="D19:D20"/>
    <mergeCell ref="E19:E20"/>
    <mergeCell ref="F19:F20"/>
    <mergeCell ref="G19:G20"/>
    <mergeCell ref="H19:H20"/>
    <mergeCell ref="I19:K20"/>
    <mergeCell ref="B20:C20"/>
    <mergeCell ref="A17:A18"/>
    <mergeCell ref="B17:C17"/>
    <mergeCell ref="D17:D18"/>
    <mergeCell ref="A10:K10"/>
    <mergeCell ref="A15:A16"/>
    <mergeCell ref="B15:C15"/>
    <mergeCell ref="D15:D16"/>
    <mergeCell ref="E15:E16"/>
    <mergeCell ref="F15:F16"/>
    <mergeCell ref="G15:G16"/>
    <mergeCell ref="H15:H16"/>
    <mergeCell ref="I15:K16"/>
    <mergeCell ref="B16:C16"/>
    <mergeCell ref="A13:A14"/>
    <mergeCell ref="B13:C13"/>
    <mergeCell ref="D13:D14"/>
    <mergeCell ref="E13:E14"/>
    <mergeCell ref="F13:F14"/>
    <mergeCell ref="G13:G14"/>
    <mergeCell ref="H13:H14"/>
    <mergeCell ref="I13:K14"/>
    <mergeCell ref="B14:C14"/>
    <mergeCell ref="H29:H30"/>
    <mergeCell ref="I29:K30"/>
    <mergeCell ref="B30:C30"/>
    <mergeCell ref="B74:D74"/>
    <mergeCell ref="B75:D77"/>
    <mergeCell ref="E75:E77"/>
    <mergeCell ref="A74:A77"/>
    <mergeCell ref="A66:A71"/>
    <mergeCell ref="F65:K68"/>
    <mergeCell ref="F69:H70"/>
    <mergeCell ref="A72:D73"/>
    <mergeCell ref="B66:D69"/>
    <mergeCell ref="B70:D71"/>
    <mergeCell ref="I71:K71"/>
    <mergeCell ref="A65:D65"/>
    <mergeCell ref="I69:K70"/>
    <mergeCell ref="E70:E71"/>
    <mergeCell ref="E66:E69"/>
    <mergeCell ref="F72:K77"/>
    <mergeCell ref="E72:E73"/>
    <mergeCell ref="F71:H71"/>
    <mergeCell ref="A33:A34"/>
    <mergeCell ref="I35:K36"/>
    <mergeCell ref="B43:K43"/>
  </mergeCells>
  <hyperlinks>
    <hyperlink ref="F7" r:id="rId1" xr:uid="{9523DEDA-09D3-42E0-BA58-9E2D36BA344A}"/>
    <hyperlink ref="F6" r:id="rId2" xr:uid="{565256BC-C304-4EB8-85B7-E0A0B17241E6}"/>
  </hyperlinks>
  <printOptions horizontalCentered="1"/>
  <pageMargins left="0.23622047244094491" right="0.23622047244094491" top="0.59055118110236227" bottom="0.19685039370078741" header="0" footer="0"/>
  <pageSetup paperSize="9" scale="10" orientation="portrait" r:id="rId3"/>
  <rowBreaks count="1" manualBreakCount="1">
    <brk id="24" max="8" man="1"/>
  </rowBreaks>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Bilyk, Oksana</cp:lastModifiedBy>
  <cp:lastPrinted>2023-04-21T16:08:33Z</cp:lastPrinted>
  <dcterms:created xsi:type="dcterms:W3CDTF">2023-01-24T07:35:42Z</dcterms:created>
  <dcterms:modified xsi:type="dcterms:W3CDTF">2025-11-05T07:37:18Z</dcterms:modified>
</cp:coreProperties>
</file>