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Desktop\bicycle\"/>
    </mc:Choice>
  </mc:AlternateContent>
  <xr:revisionPtr revIDLastSave="0" documentId="13_ncr:1_{39B84603-46A1-4DD8-9882-F01926B0492B}" xr6:coauthVersionLast="36" xr6:coauthVersionMax="36" xr10:uidLastSave="{00000000-0000-0000-0000-000000000000}"/>
  <bookViews>
    <workbookView xWindow="0" yWindow="0" windowWidth="25600" windowHeight="1147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RFQ'!$A$1:$K$62</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7" i="1" l="1"/>
  <c r="H19" i="1"/>
  <c r="H13" i="1" l="1"/>
  <c r="H21" i="1" l="1"/>
  <c r="I23" i="1" l="1"/>
</calcChain>
</file>

<file path=xl/sharedStrings.xml><?xml version="1.0" encoding="utf-8"?>
<sst xmlns="http://schemas.openxmlformats.org/spreadsheetml/2006/main" count="112" uniqueCount="109">
  <si>
    <t>#</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</si>
  <si>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</si>
  <si>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</si>
  <si>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</si>
  <si>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</si>
  <si>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</si>
  <si>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</si>
  <si>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</si>
  <si>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</si>
  <si>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</si>
  <si>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</si>
  <si>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</si>
  <si>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A-8</t>
  </si>
  <si>
    <t>A-9</t>
  </si>
  <si>
    <t>A-10</t>
  </si>
  <si>
    <t>A-11</t>
  </si>
  <si>
    <t>A-12</t>
  </si>
  <si>
    <t>A-13</t>
  </si>
  <si>
    <t>A-14</t>
  </si>
  <si>
    <t>A-15</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</si>
  <si>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</si>
  <si>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</si>
  <si>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</si>
  <si>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</si>
  <si>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</si>
  <si>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</si>
  <si>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</si>
  <si>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</si>
  <si>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</si>
  <si>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</si>
  <si>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</si>
  <si>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</si>
  <si>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</si>
  <si>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</si>
  <si>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</si>
  <si>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</si>
  <si>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How many calendar days, after signing agreement do you need to do final delivery? / Через скільки календарних днів після підписання угоди вам потрібно зробити останню поставку?</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</si>
  <si>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</si>
  <si>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</si>
  <si>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</si>
  <si>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</si>
  <si>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</si>
  <si>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Dnipro / 
Дніпро</t>
  </si>
  <si>
    <t xml:space="preserve">Total sourcing capacity (with above specifications) per week / 
Загальна виробнича потужність (з наведеними вище специфікаціями) на тиждень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</si>
  <si>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</si>
  <si>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</si>
  <si>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</si>
  <si>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</si>
  <si>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</si>
  <si>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</si>
  <si>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</si>
  <si>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A-16</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</si>
  <si>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</si>
  <si>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</si>
  <si>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</si>
  <si>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 xml:space="preserve">Deadline closing date / Дата завершення </t>
  </si>
  <si>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</si>
  <si>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</si>
  <si>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</si>
  <si>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</si>
  <si>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</si>
  <si>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</si>
  <si>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lumpsum/
одноразовий платіж</t>
  </si>
  <si>
    <t>Date RFQ Completed / 
Дата підписання RFQ:</t>
  </si>
  <si>
    <t>Kharkiv / 
Харків</t>
  </si>
  <si>
    <t>RFQ Submission Email / Електронна пошта для надсилання запиту на пропозицію</t>
  </si>
  <si>
    <t>CHARITABLE ORGANISATION “CHARITY FUND “SAMARITAN`S PURSE UKRAINE” - EDRPOU code 44788580/
Благодійна організація "Благодійний фонд "Самарітенз Перс Україна" - ЄДРПОУ 44788580</t>
  </si>
  <si>
    <r>
      <t>Prices in your quote must remain valid for</t>
    </r>
    <r>
      <rPr>
        <b/>
        <u/>
        <sz val="14"/>
        <color theme="1"/>
        <rFont val="Calibri"/>
        <family val="2"/>
        <scheme val="minor"/>
      </rPr>
      <t xml:space="preserve"> 90 days</t>
    </r>
    <r>
      <rPr>
        <b/>
        <sz val="14"/>
        <color theme="1"/>
        <rFont val="Calibri"/>
        <family val="2"/>
        <scheme val="minor"/>
      </rPr>
      <t xml:space="preserve"> from the deadline for the Submission of Quotation. / 
Ціни у вашій пропозиції повинні залишатися дійсними протягом</t>
    </r>
    <r>
      <rPr>
        <b/>
        <u/>
        <sz val="14"/>
        <color theme="1"/>
        <rFont val="Calibri"/>
        <family val="2"/>
        <scheme val="minor"/>
      </rPr>
      <t xml:space="preserve"> 90 днів</t>
    </r>
    <r>
      <rPr>
        <b/>
        <sz val="14"/>
        <color theme="1"/>
        <rFont val="Calibri"/>
        <family val="2"/>
        <scheme val="minor"/>
      </rPr>
      <t xml:space="preserve"> із кінцевого терміну подання пропозиції.</t>
    </r>
  </si>
  <si>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</si>
  <si>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Samaritan's Purse prefers that payments not be made in advance./Самарітенз Перс просить уникати попередньої оплати.</t>
  </si>
  <si>
    <t xml:space="preserve">Samaritan's Purse strongly encourages vendors to accept payment upon delivery./ Самарітенз Перс наполегливо рекомендує постачальникам приймати оплату після доставки. </t>
  </si>
  <si>
    <t>The vendor must comply with the delivery expectations. / Постачальник повинен дотримуватись вимог щодо доставки.</t>
  </si>
  <si>
    <t xml:space="preserve">Samaritan's Purse reserves the right to award the contract to more than one bidder. /  Самарітенз Перс залишає за собою право запропонувати контракт більш ніж одному учаснику торгів. </t>
  </si>
  <si>
    <t>Shortlisted suppliers will be required to submit samples of all items prior to their final selection. Upon the awarded contract, the delivered goods must match the sample submitted. / Постачальники, які увійшли до списку, повинні будуть надати зразки всіх предметів перед остаточним рішенням.  Після укладення контракту поставлені товари повинні відповідати поданому зразку.</t>
  </si>
  <si>
    <t>A-17</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</si>
  <si>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комерційну пропозицію.</t>
  </si>
  <si>
    <t>A-18</t>
  </si>
  <si>
    <t>Надати наступні документи для юридичних осіб:                                                                                                                                                                                                                         
1. Виписка з ЄДРПОУ 
2.Статут
3.Протокол загальних зборів про призначення директора
4.Витяг з реєстру платників податків (ПДВ, єдиний податок)
5.Реквізити компанії
6.Довідка про відкриття банківського рахунку</t>
  </si>
  <si>
    <t>Provide Delivery YES, NO / Послуги доставки ТАК чи НІ</t>
  </si>
  <si>
    <t>Quote price validity (minimum 90 days)/Термін дії пропозиції (мінімум 90 днів)/</t>
  </si>
  <si>
    <r>
      <rPr>
        <b/>
        <sz val="14"/>
        <color rgb="FFFF0000"/>
        <rFont val="Calibri"/>
        <family val="2"/>
        <scheme val="minor"/>
      </rPr>
      <t>Note on payment terms</t>
    </r>
    <r>
      <rPr>
        <b/>
        <sz val="14"/>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sz val="14"/>
        <color rgb="FFFF0000"/>
        <rFont val="Calibri"/>
        <family val="2"/>
        <scheme val="minor"/>
      </rPr>
      <t xml:space="preserve">
Примітка щодо умов оплати
</t>
    </r>
    <r>
      <rPr>
        <b/>
        <sz val="14"/>
        <color theme="1"/>
        <rFont val="Calibri"/>
        <family val="2"/>
        <scheme val="minor"/>
      </rPr>
      <t>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</si>
  <si>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t>Payment Terms (please, provide your suggestion considering our preferences)
Умови оплати (будь ласка, запропонуйте свій варіант враховуючи наші побажання)</t>
  </si>
  <si>
    <t xml:space="preserve">Please be very clear with the product specification filling out the last column. / Будь ласка, будьте дуже чіткі зі специфікацією товару, заповнюючи останню колонку. </t>
  </si>
  <si>
    <t>Дніпро, Харків/Dnipro, Kharkiv</t>
  </si>
  <si>
    <t>Warranty Terms:/
Умови гарантії:</t>
  </si>
  <si>
    <t>Supplier Signature and Stamp/
Підпис та печатка постачальника</t>
  </si>
  <si>
    <t xml:space="preserve">bicycles/велосипедів </t>
  </si>
  <si>
    <t xml:space="preserve">sticker/наліпка </t>
  </si>
  <si>
    <t>Bicycles are needed as soon as possible. Thus, delivery time will be part of the selection criteria, along with supplier capacity, experience, price, and quality, to select the best value. / Велосипеди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</si>
  <si>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Bicycle/Велосипед</t>
  </si>
  <si>
    <t xml:space="preserve">Доставка до: Дніпро (25%), Харків, село Котляри (75%).
Це може бути змінено. Остаточний розподіл по кожному складу буде визначено додатково після отримання інформації. (точна адреса буде надана після підписання контракту). Будь ласка, включіть будь-які витрати, необхідні для доставки, такі як палети, поліетиленова плівка або будь-які інші матеріали, необхідні для належного та безпечного транспортування товарів. </t>
  </si>
  <si>
    <t xml:space="preserve">Delivery to: Dnipro (25%), Kharkiv, Kotlyary village (75%). 
This is subject to change. The final breakdowns for each WH will be determined later upon receiving the information. (exact address provided upon contract awarded). Please include any expenses needed for delivery, such as pallets, plastic wrap, or any other materials needed for the proper and safe transportation of the items. </t>
  </si>
  <si>
    <r>
      <rPr>
        <b/>
        <sz val="16"/>
        <color rgb="FFFF0000"/>
        <rFont val="Calibri"/>
        <family val="2"/>
        <scheme val="minor"/>
      </rPr>
      <t>Supplier: Please fill out all white boxes</t>
    </r>
    <r>
      <rPr>
        <b/>
        <sz val="16"/>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</si>
  <si>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t>SPUAtender@shpt.samaritan.org</t>
  </si>
  <si>
    <t>SP only contact email /
 Контактна електронна адреса СП</t>
  </si>
  <si>
    <t>UKRAINETENDER@SAMARITAN.ORG</t>
  </si>
  <si>
    <t>Posted on / Опубліковано</t>
  </si>
  <si>
    <t>How many bicycles can you deliver weekly to each warehouse (note: the sum of quantities per warehouse should equal your total weekly sourcing capacity)
Please indicate here your maximum capacity of bicycles for delivery to each WH /
Скільки велосипедів ви можете доставляти щотижня на кожен склад (примітка: сума кількості на склад має дорівнювати вашій загальній тижневій виробничій потужності)
Будь ласка, вкажіть тут максимальну  кількість велосипедів,  що ви можете доставляти на кожен склад</t>
  </si>
  <si>
    <t>Bicycle with a basket
Bicycle type: City, rigid (without suspension)
Wheel diameter: 26", with aluminum double-wall rims
Rims: Zhili AL, 36H (36 holes)
Fork: Steel, Hi-Tensile, 26"
Frame material: Steel
Number of speeds: 1x1
Brake type: Foot brake / ARTEK V-brake
Transmission: Single-speed
Bottom bracket: Neco 68x118
Chain: MAYA C410
Rear hub: KT EN-14764 14Gx36H
Headset: 22.2x30x27 mm
Handlebar: 22.2x25.4x545 mm
Pedals: NECO WP-895
Rim: Zhili AL 36H, impact-resistant
Tires: CST City 26x1.90 C1446
The basket should be yellow, the bike should be blue, and Samaritan's Purse branding should be white. 
Tires: Thick tread all-terrain tires, width not less than 1.75–2.0", with inner tube and puncture-resistant protection.
Designed for daily transportation in rural environments, capable of carrying heavy loads and regular use on uneven or rough surfaces.
Must correspond to the image provided in the LOD or an equivalent.</t>
  </si>
  <si>
    <t>Велосипед з корзиною
Тип велосипеда: міський, без амортизації (ригідна рама)
Діаметр коліс: 26", з алюмінієвими подвійними ободами
Ободи: Zhili AL, 36H (36 отворів)
Вилка: сталева, Hi-Tensile, 26"
Матеріал рами: сталь
Кількість передач: 1x1
Тип гальм: ножне / ARTEK V-brake
Трансмісія: одношвидкісна
Каретка: Neco 68x118
Ланцюг: MAYA C410
Втулка (задня): KT EN-14764 14Gx36H
Рульова колонка: 22.2x30x27 мм
Руль: 22.2x25.4x545 мм
Педалі: NECO WP-895
Обід: Zhili AL 36H, ударостійкий
Шини: CST City 26x1.90 C1446
Корзина повинна бути жовта, велосипед - синім, а логотип Samaritan's Purse - білим. 
Шини з глибоким протектором для пересіченої місцевості, шириною не менше 1.75–2.0 дюйма, з внутрішньою камерою та підвищеною стійкістю до проколів.
Велосипед призначений для щоденного транспортування у сільській місцевості, здатний витримувати значні навантаження та регулярну експлуатацію на нерівних дорогах.
Має відповідати наданому зображенню у LOD або еквівалент.</t>
  </si>
  <si>
    <t>REQUEST FOR QUOTATION (RFQ): Bicycles - Ukraine 2026
ЗАПИТ ЦІНОВОЇ ПРОПОЗИЦІЇ (RFQ): Велосипеди - Україна 2026</t>
  </si>
  <si>
    <t>Bicycles - Ukraine 2026/Велосипеди - Україна 2026</t>
  </si>
  <si>
    <r>
      <t xml:space="preserve">Водостійке та морозостійке брендоване маркування на рамі велосипеда
</t>
    </r>
    <r>
      <rPr>
        <b/>
        <sz val="16"/>
        <color rgb="FFFF0000"/>
        <rFont val="Calibri"/>
        <family val="2"/>
        <scheme val="minor"/>
      </rPr>
      <t xml:space="preserve">
Наклейка з логотипом Samaritan's Purse: : 2 наліпки на  велосипед (з обох боків рами)</t>
    </r>
    <r>
      <rPr>
        <b/>
        <sz val="16"/>
        <color theme="1"/>
        <rFont val="Calibri"/>
        <family val="2"/>
        <scheme val="minor"/>
      </rPr>
      <t xml:space="preserve">
Розмір: 35 × 250 мм
Опис: прозоре тло, логотип Samaritan’s Purse білого кольору; з високим рівнем адгезії, стійкі до УФ-випромінювання, водонепроникні та захищені від подряпин.
Розміщення: по обидва боки рами велосипеда (на трубі рами).
Див. надане зображення у списку деталей (LOD).</t>
    </r>
  </si>
  <si>
    <r>
      <t xml:space="preserve">Waterproof, winterproof sticker branding on the bicycle frame
</t>
    </r>
    <r>
      <rPr>
        <b/>
        <sz val="16"/>
        <color rgb="FFFF0000"/>
        <rFont val="Calibri"/>
        <family val="2"/>
        <scheme val="minor"/>
      </rPr>
      <t>Samaritan's Purse logo sticker: 2 per Bicycle (dual side of the frame)</t>
    </r>
    <r>
      <rPr>
        <b/>
        <sz val="16"/>
        <color theme="1"/>
        <rFont val="Calibri"/>
        <family val="2"/>
        <scheme val="minor"/>
      </rPr>
      <t xml:space="preserve">
Size: 35 × 250 mm; transparent background with Samaritan’s Purse logo in White; high-adhesion, UV-protected, waterproof, and scratch-resistant; placement: 2 sides bicycle frame tube 
See the image provided in the list of details (LOD).</t>
    </r>
  </si>
  <si>
    <r>
      <t xml:space="preserve">Waterproof, winterproof sticker branding on bicycle frame
</t>
    </r>
    <r>
      <rPr>
        <b/>
        <sz val="16"/>
        <color rgb="FFFF0000"/>
        <rFont val="Calibri"/>
        <family val="2"/>
        <scheme val="minor"/>
      </rPr>
      <t xml:space="preserve">
"Humanitarian aid not for sale" sticker: 1 per Bicycle</t>
    </r>
    <r>
      <rPr>
        <b/>
        <sz val="16"/>
        <color theme="1"/>
        <rFont val="Calibri"/>
        <family val="2"/>
        <scheme val="minor"/>
      </rPr>
      <t xml:space="preserve">
Size: 35 × 25 mm; transparent background with Samaritan’s Purse logo in black; high-adhesion, UV-protected, waterproof and scratch-resistant; placement: on bicycle seat tube. The inscription is: “Гуманітарна допомога Не для продажу” (“Humanitarian aid Not for sale”)
See the image provided in the list of details (LOD).</t>
    </r>
  </si>
  <si>
    <r>
      <t xml:space="preserve">Водостійке та морозостійке брендоване маркування на рамі велосипеда
</t>
    </r>
    <r>
      <rPr>
        <b/>
        <sz val="16"/>
        <color rgb="FFFFC000"/>
        <rFont val="Calibri"/>
        <family val="2"/>
        <scheme val="minor"/>
      </rPr>
      <t xml:space="preserve">
</t>
    </r>
    <r>
      <rPr>
        <b/>
        <sz val="16"/>
        <color rgb="FFFF0000"/>
        <rFont val="Calibri"/>
        <family val="2"/>
        <scheme val="minor"/>
      </rPr>
      <t>"Гуманітарна допомога Не для продажу" наліпка: 1 наліпка на велосипеді</t>
    </r>
    <r>
      <rPr>
        <b/>
        <sz val="16"/>
        <color theme="1"/>
        <rFont val="Calibri"/>
        <family val="2"/>
        <scheme val="minor"/>
      </rPr>
      <t xml:space="preserve">
Розмір: 35 × 25 мм
Опис: прозоре тло, логотип Samaritan’s Purse чорного кольору; з високим рівнем адгезії, стійкі до УФ-випромінювання, водонепроникні та захищені від подряпин.
Розміщення: на трубі під сидінням велосипеда.
Напис: “Гуманітарна допомога. Не для продажу” (“Humanitarian aid. Not for sale”).
Див. надане зображення у списку деталей (LOD).</t>
    </r>
  </si>
  <si>
    <t>A-19</t>
  </si>
  <si>
    <t>4 листопада 2025/ November 4, 2025</t>
  </si>
  <si>
    <t>16 листопада 2025/ November 16,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</si>
</sst>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2" x14ac:knownFonts="1">
    <font>
      <sz val="11"/>
      <color theme="1"/>
      <name val="Calibri"/>
      <family val="2"/>
      <scheme val="minor"/>
    </font>
    <font>
      <sz val="11"/>
      <color theme="1"/>
      <name val="Calibri"/>
      <family val="2"/>
      <scheme val="minor"/>
    </font>
    <font>
      <b/>
      <sz val="11"/>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sz val="14"/>
      <color rgb="FFFF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name val="Calibri"/>
      <family val="2"/>
    </font>
    <font>
      <b/>
      <sz val="14"/>
      <color indexed="8"/>
      <name val="Calibri"/>
      <family val="2"/>
    </font>
    <font>
      <b/>
      <sz val="16"/>
      <color theme="1"/>
      <name val="Calibri"/>
      <family val="2"/>
      <scheme val="minor"/>
    </font>
    <font>
      <b/>
      <sz val="16"/>
      <name val="Calibri"/>
      <family val="2"/>
      <scheme val="minor"/>
    </font>
    <font>
      <b/>
      <sz val="18"/>
      <color rgb="FF000000"/>
      <name val="Calibri"/>
      <family val="2"/>
      <scheme val="minor"/>
    </font>
    <font>
      <b/>
      <sz val="18"/>
      <name val="Calibri"/>
      <family val="2"/>
      <scheme val="minor"/>
    </font>
    <font>
      <sz val="18"/>
      <color theme="1"/>
      <name val="Calibri"/>
      <family val="2"/>
      <scheme val="minor"/>
    </font>
    <font>
      <b/>
      <sz val="18"/>
      <color theme="1"/>
      <name val="Calibri"/>
      <family val="2"/>
      <scheme val="minor"/>
    </font>
    <font>
      <b/>
      <sz val="22"/>
      <color theme="1"/>
      <name val="Calibri"/>
      <family val="2"/>
      <scheme val="minor"/>
    </font>
    <font>
      <sz val="22"/>
      <color theme="1"/>
      <name val="Calibri"/>
      <family val="2"/>
      <scheme val="minor"/>
    </font>
    <font>
      <b/>
      <sz val="14"/>
      <color theme="1"/>
      <name val="Calibri"/>
      <family val="2"/>
    </font>
    <font>
      <b/>
      <sz val="20"/>
      <color rgb="FF000000"/>
      <name val="Calibri"/>
      <family val="2"/>
      <scheme val="minor"/>
    </font>
    <font>
      <sz val="16"/>
      <color theme="1"/>
      <name val="Calibri"/>
      <family val="2"/>
      <scheme val="minor"/>
    </font>
    <font>
      <b/>
      <sz val="16"/>
      <color rgb="FF000000"/>
      <name val="Calibri"/>
      <family val="2"/>
      <scheme val="minor"/>
    </font>
    <font>
      <b/>
      <sz val="16"/>
      <color theme="0"/>
      <name val="Calibri"/>
      <family val="2"/>
      <scheme val="minor"/>
    </font>
    <font>
      <b/>
      <sz val="16"/>
      <color rgb="FFFF0000"/>
      <name val="Calibri"/>
      <family val="2"/>
      <scheme val="minor"/>
    </font>
    <font>
      <b/>
      <sz val="16"/>
      <color rgb="FFFFC000"/>
      <name val="Calibri"/>
      <family val="2"/>
      <scheme val="minor"/>
    </font>
    <font>
      <b/>
      <u/>
      <sz val="22"/>
      <color theme="10"/>
      <name val="Calibri"/>
      <family val="2"/>
      <scheme val="minor"/>
    </font>
    <font>
      <b/>
      <u/>
      <sz val="22"/>
      <color rgb="FFFF0000"/>
      <name val="Calibri"/>
      <family val="2"/>
      <scheme val="minor"/>
    </font>
  </fonts>
  <fills count="9">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rgb="FFD5D5FF"/>
        <bgColor indexed="64"/>
      </patternFill>
    </fill>
  </fills>
  <borders count="3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s>
  <cellStyleXfs count="2">
    <xf numFmtId="0" fontId="0" fillId="0" borderId="0"/>
    <xf numFmtId="0" fontId="4" fillId="0" borderId="0" applyNumberFormat="0" applyFill="0" applyBorder="0" applyAlignment="0" applyProtection="0"/>
  </cellStyleXfs>
  <cellXfs count="196">
    <xf numFmtId="0" fontId="0" fillId="0" borderId="0" xfId="0"/>
    <xf numFmtId="0" fontId="1" fillId="0" borderId="0" xfId="0" applyFont="1"/>
    <xf numFmtId="0" fontId="3"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1" fillId="0" borderId="0" xfId="0" applyFont="1" applyAlignment="1">
      <alignment vertical="top"/>
    </xf>
    <xf numFmtId="0" fontId="7" fillId="4" borderId="5" xfId="0" applyFont="1" applyFill="1" applyBorder="1" applyAlignment="1">
      <alignment horizontal="center" vertical="center"/>
    </xf>
    <xf numFmtId="0" fontId="7" fillId="4"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1" fillId="0" borderId="0" xfId="0" applyFont="1" applyAlignment="1">
      <alignment vertical="center"/>
    </xf>
    <xf numFmtId="0" fontId="2" fillId="0" borderId="5" xfId="0" applyFont="1" applyFill="1" applyBorder="1" applyAlignment="1">
      <alignment vertical="center" wrapText="1"/>
    </xf>
    <xf numFmtId="0" fontId="8" fillId="0" borderId="5" xfId="0" applyFont="1" applyBorder="1" applyAlignment="1">
      <alignment vertical="center" wrapText="1"/>
    </xf>
    <xf numFmtId="0" fontId="7" fillId="4" borderId="1" xfId="0" applyFont="1" applyFill="1" applyBorder="1" applyAlignment="1">
      <alignment horizontal="center" vertical="center"/>
    </xf>
    <xf numFmtId="0" fontId="26" fillId="3" borderId="4" xfId="0" applyFont="1" applyFill="1" applyBorder="1" applyAlignment="1">
      <alignment horizontal="center" vertical="center" wrapText="1"/>
    </xf>
    <xf numFmtId="0" fontId="26" fillId="3" borderId="5" xfId="0" applyFont="1" applyFill="1" applyBorder="1" applyAlignment="1">
      <alignment horizontal="center" vertical="center" wrapText="1"/>
    </xf>
    <xf numFmtId="0" fontId="26" fillId="7" borderId="5" xfId="0" applyFont="1" applyFill="1" applyBorder="1" applyAlignment="1">
      <alignment horizontal="center" vertical="center" wrapText="1"/>
    </xf>
    <xf numFmtId="0" fontId="6" fillId="4" borderId="7" xfId="0" applyFont="1" applyFill="1" applyBorder="1" applyAlignment="1">
      <alignment horizontal="left" vertical="center" wrapText="1"/>
    </xf>
    <xf numFmtId="0" fontId="6" fillId="4" borderId="19" xfId="0" applyFont="1" applyFill="1" applyBorder="1" applyAlignment="1">
      <alignment horizontal="left" vertical="center" wrapText="1"/>
    </xf>
    <xf numFmtId="0" fontId="23" fillId="4" borderId="5" xfId="0" applyNumberFormat="1" applyFont="1" applyFill="1" applyBorder="1" applyAlignment="1">
      <alignment horizontal="center" vertical="center" wrapText="1"/>
    </xf>
    <xf numFmtId="0" fontId="14" fillId="4" borderId="5" xfId="0" applyNumberFormat="1" applyFont="1" applyFill="1" applyBorder="1" applyAlignment="1">
      <alignment horizontal="left" vertical="center" wrapText="1"/>
    </xf>
    <xf numFmtId="0" fontId="8" fillId="0" borderId="16" xfId="0" applyFont="1" applyBorder="1" applyAlignment="1">
      <alignment horizontal="center" vertical="center" wrapText="1"/>
    </xf>
    <xf numFmtId="0" fontId="8" fillId="0" borderId="9" xfId="0" applyFont="1" applyBorder="1" applyAlignment="1">
      <alignment horizontal="center" vertical="center" wrapText="1"/>
    </xf>
    <xf numFmtId="0" fontId="13" fillId="0" borderId="5" xfId="0" applyNumberFormat="1" applyFont="1" applyFill="1" applyBorder="1" applyAlignment="1">
      <alignment horizontal="left" vertical="top" wrapText="1"/>
    </xf>
    <xf numFmtId="0" fontId="27" fillId="2" borderId="25" xfId="0" applyFont="1" applyFill="1" applyBorder="1" applyAlignment="1">
      <alignment horizontal="center" vertical="center"/>
    </xf>
    <xf numFmtId="0" fontId="27" fillId="2" borderId="26" xfId="0" applyFont="1" applyFill="1" applyBorder="1" applyAlignment="1">
      <alignment horizontal="center" vertical="center"/>
    </xf>
    <xf numFmtId="0" fontId="27" fillId="2" borderId="27" xfId="0" applyFont="1" applyFill="1" applyBorder="1" applyAlignment="1">
      <alignment horizontal="center" vertical="center"/>
    </xf>
    <xf numFmtId="0" fontId="7" fillId="6" borderId="16" xfId="0" applyFont="1" applyFill="1" applyBorder="1" applyAlignment="1">
      <alignment horizontal="center" vertical="center" wrapText="1"/>
    </xf>
    <xf numFmtId="0" fontId="7" fillId="6" borderId="17"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14" fillId="5" borderId="10" xfId="0" applyNumberFormat="1" applyFont="1" applyFill="1" applyBorder="1" applyAlignment="1">
      <alignment horizontal="center" vertical="center" wrapText="1"/>
    </xf>
    <xf numFmtId="0" fontId="14" fillId="5" borderId="11" xfId="0" applyNumberFormat="1" applyFont="1" applyFill="1" applyBorder="1" applyAlignment="1">
      <alignment horizontal="center" vertical="center" wrapText="1"/>
    </xf>
    <xf numFmtId="0" fontId="14" fillId="5" borderId="12" xfId="0" applyNumberFormat="1" applyFont="1" applyFill="1" applyBorder="1" applyAlignment="1">
      <alignment horizontal="center" vertical="center" wrapText="1"/>
    </xf>
    <xf numFmtId="0" fontId="14" fillId="5" borderId="13" xfId="0" applyNumberFormat="1"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20"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7" fillId="4" borderId="5" xfId="0" applyFont="1" applyFill="1" applyBorder="1" applyAlignment="1">
      <alignment horizontal="left" vertical="center" wrapText="1"/>
    </xf>
    <xf numFmtId="0" fontId="6" fillId="4" borderId="5" xfId="0" applyFont="1" applyFill="1" applyBorder="1" applyAlignment="1">
      <alignment horizontal="left" vertical="center" wrapText="1"/>
    </xf>
    <xf numFmtId="0" fontId="7" fillId="0" borderId="5" xfId="0" applyFont="1" applyFill="1" applyBorder="1" applyAlignment="1">
      <alignment horizontal="left" vertical="top" wrapText="1"/>
    </xf>
    <xf numFmtId="0" fontId="6" fillId="4" borderId="8" xfId="0" applyFont="1" applyFill="1" applyBorder="1" applyAlignment="1">
      <alignment horizontal="left" vertical="center" wrapText="1"/>
    </xf>
    <xf numFmtId="0" fontId="7" fillId="4" borderId="7" xfId="0" applyFont="1" applyFill="1" applyBorder="1" applyAlignment="1">
      <alignment horizontal="left" vertical="center" wrapText="1"/>
    </xf>
    <xf numFmtId="0" fontId="7" fillId="4" borderId="19" xfId="0" applyFont="1" applyFill="1" applyBorder="1" applyAlignment="1">
      <alignment horizontal="left" vertical="center" wrapText="1"/>
    </xf>
    <xf numFmtId="3" fontId="8" fillId="0" borderId="5" xfId="0" applyNumberFormat="1" applyFont="1" applyBorder="1" applyAlignment="1">
      <alignment horizontal="center" vertical="center" wrapText="1"/>
    </xf>
    <xf numFmtId="0" fontId="3" fillId="0" borderId="16"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23" fillId="4" borderId="10" xfId="0" applyNumberFormat="1" applyFont="1" applyFill="1" applyBorder="1" applyAlignment="1">
      <alignment horizontal="left" vertical="center" wrapText="1"/>
    </xf>
    <xf numFmtId="0" fontId="23" fillId="4" borderId="21" xfId="0" applyNumberFormat="1" applyFont="1" applyFill="1" applyBorder="1" applyAlignment="1">
      <alignment horizontal="left" vertical="center" wrapText="1"/>
    </xf>
    <xf numFmtId="0" fontId="23" fillId="4" borderId="11" xfId="0" applyNumberFormat="1" applyFont="1" applyFill="1" applyBorder="1" applyAlignment="1">
      <alignment horizontal="left" vertical="center" wrapText="1"/>
    </xf>
    <xf numFmtId="0" fontId="23" fillId="4" borderId="14" xfId="0" applyNumberFormat="1" applyFont="1" applyFill="1" applyBorder="1" applyAlignment="1">
      <alignment horizontal="left" vertical="center" wrapText="1"/>
    </xf>
    <xf numFmtId="0" fontId="23" fillId="4" borderId="20" xfId="0" applyNumberFormat="1" applyFont="1" applyFill="1" applyBorder="1" applyAlignment="1">
      <alignment horizontal="left" vertical="center" wrapText="1"/>
    </xf>
    <xf numFmtId="0" fontId="23" fillId="4" borderId="15" xfId="0" applyNumberFormat="1" applyFont="1" applyFill="1" applyBorder="1" applyAlignment="1">
      <alignment horizontal="left" vertical="center" wrapText="1"/>
    </xf>
    <xf numFmtId="0" fontId="23" fillId="4" borderId="16" xfId="0" applyNumberFormat="1" applyFont="1" applyFill="1" applyBorder="1" applyAlignment="1">
      <alignment horizontal="center" vertical="center" wrapText="1"/>
    </xf>
    <xf numFmtId="0" fontId="23" fillId="4" borderId="9" xfId="0" applyNumberFormat="1" applyFont="1" applyFill="1" applyBorder="1" applyAlignment="1">
      <alignment horizontal="center" vertical="center" wrapText="1"/>
    </xf>
    <xf numFmtId="0" fontId="8" fillId="4" borderId="5" xfId="0" applyFont="1" applyFill="1" applyBorder="1" applyAlignment="1">
      <alignment horizontal="left" vertical="center"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15" fillId="0" borderId="12" xfId="0" applyFont="1" applyBorder="1" applyAlignment="1">
      <alignment horizontal="center" vertical="top" wrapText="1"/>
    </xf>
    <xf numFmtId="0" fontId="15" fillId="0" borderId="13" xfId="0" applyFont="1" applyBorder="1" applyAlignment="1">
      <alignment horizontal="center" vertical="top" wrapText="1"/>
    </xf>
    <xf numFmtId="0" fontId="15" fillId="0" borderId="14" xfId="0" applyFont="1" applyBorder="1" applyAlignment="1">
      <alignment horizontal="center" vertical="top" wrapText="1"/>
    </xf>
    <xf numFmtId="0" fontId="15" fillId="0" borderId="15" xfId="0" applyFont="1" applyBorder="1" applyAlignment="1">
      <alignment horizontal="center" vertical="top" wrapText="1"/>
    </xf>
    <xf numFmtId="0" fontId="8" fillId="4" borderId="7" xfId="0" applyFont="1" applyFill="1" applyBorder="1" applyAlignment="1">
      <alignment horizontal="left" vertical="center" wrapText="1"/>
    </xf>
    <xf numFmtId="0" fontId="8" fillId="4" borderId="19" xfId="0" applyFont="1" applyFill="1" applyBorder="1" applyAlignment="1">
      <alignment horizontal="left" vertical="center" wrapText="1"/>
    </xf>
    <xf numFmtId="0" fontId="9" fillId="4" borderId="8" xfId="0" applyFont="1" applyFill="1" applyBorder="1" applyAlignment="1">
      <alignment vertical="center" wrapText="1"/>
    </xf>
    <xf numFmtId="0" fontId="9" fillId="4" borderId="5" xfId="0" applyFont="1" applyFill="1" applyBorder="1" applyAlignment="1">
      <alignment vertical="center" wrapText="1"/>
    </xf>
    <xf numFmtId="0" fontId="9" fillId="4" borderId="6" xfId="0" applyFont="1" applyFill="1" applyBorder="1" applyAlignment="1">
      <alignment vertical="center" wrapText="1"/>
    </xf>
    <xf numFmtId="0" fontId="21" fillId="8" borderId="1" xfId="0" applyFont="1" applyFill="1" applyBorder="1" applyAlignment="1">
      <alignment horizontal="center" vertical="center" wrapText="1"/>
    </xf>
    <xf numFmtId="0" fontId="21" fillId="8" borderId="2" xfId="0" applyFont="1" applyFill="1" applyBorder="1" applyAlignment="1">
      <alignment horizontal="center" vertical="center"/>
    </xf>
    <xf numFmtId="0" fontId="22" fillId="8" borderId="2" xfId="0" applyFont="1" applyFill="1" applyBorder="1" applyAlignment="1"/>
    <xf numFmtId="0" fontId="22" fillId="8" borderId="3" xfId="0" applyFont="1" applyFill="1" applyBorder="1" applyAlignment="1"/>
    <xf numFmtId="0" fontId="5" fillId="0" borderId="4" xfId="0" applyFont="1" applyBorder="1" applyAlignment="1">
      <alignment horizontal="center"/>
    </xf>
    <xf numFmtId="0" fontId="5" fillId="0" borderId="5" xfId="0" applyFont="1" applyBorder="1" applyAlignment="1">
      <alignment horizontal="center"/>
    </xf>
    <xf numFmtId="0" fontId="20" fillId="8" borderId="5" xfId="0" applyFont="1" applyFill="1" applyBorder="1" applyAlignment="1">
      <alignment horizontal="center" vertical="center"/>
    </xf>
    <xf numFmtId="0" fontId="20" fillId="8" borderId="6" xfId="0" applyFont="1" applyFill="1" applyBorder="1" applyAlignment="1">
      <alignment horizontal="center" vertical="center"/>
    </xf>
    <xf numFmtId="15" fontId="15" fillId="8" borderId="5" xfId="0" applyNumberFormat="1" applyFont="1" applyFill="1" applyBorder="1" applyAlignment="1">
      <alignment horizontal="center" vertical="center" wrapText="1"/>
    </xf>
    <xf numFmtId="15" fontId="15" fillId="8" borderId="6" xfId="0" applyNumberFormat="1" applyFont="1" applyFill="1" applyBorder="1" applyAlignment="1">
      <alignment horizontal="center" vertical="center" wrapText="1"/>
    </xf>
    <xf numFmtId="0" fontId="8" fillId="8" borderId="5" xfId="1" applyFont="1" applyFill="1" applyBorder="1" applyAlignment="1">
      <alignment horizontal="center" vertical="center" wrapText="1"/>
    </xf>
    <xf numFmtId="0" fontId="8" fillId="8" borderId="5" xfId="1" applyFont="1" applyFill="1" applyBorder="1" applyAlignment="1">
      <alignment horizontal="center" vertical="center"/>
    </xf>
    <xf numFmtId="0" fontId="8" fillId="8" borderId="6" xfId="1" applyFont="1" applyFill="1" applyBorder="1" applyAlignment="1">
      <alignment horizontal="center" vertical="center"/>
    </xf>
    <xf numFmtId="0" fontId="15" fillId="0" borderId="5"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8" xfId="0" applyFont="1" applyFill="1" applyBorder="1" applyAlignment="1">
      <alignment horizontal="center" vertical="center" wrapText="1"/>
    </xf>
    <xf numFmtId="15" fontId="15" fillId="8" borderId="7" xfId="0" applyNumberFormat="1" applyFont="1" applyFill="1" applyBorder="1" applyAlignment="1">
      <alignment horizontal="center" vertical="center"/>
    </xf>
    <xf numFmtId="15" fontId="15" fillId="8" borderId="19" xfId="0" applyNumberFormat="1" applyFont="1" applyFill="1" applyBorder="1" applyAlignment="1">
      <alignment horizontal="center" vertical="center"/>
    </xf>
    <xf numFmtId="0" fontId="30" fillId="8" borderId="7" xfId="1" applyFont="1" applyFill="1" applyBorder="1" applyAlignment="1">
      <alignment horizontal="center" vertical="center"/>
    </xf>
    <xf numFmtId="0" fontId="31" fillId="8" borderId="19" xfId="1" applyFont="1" applyFill="1" applyBorder="1" applyAlignment="1">
      <alignment horizontal="center" vertical="center"/>
    </xf>
    <xf numFmtId="0" fontId="30" fillId="8" borderId="19" xfId="1" applyFont="1" applyFill="1" applyBorder="1" applyAlignment="1">
      <alignment horizontal="center" vertical="center"/>
    </xf>
    <xf numFmtId="0" fontId="26" fillId="8" borderId="16" xfId="0" applyFont="1" applyFill="1" applyBorder="1" applyAlignment="1">
      <alignment horizontal="center" vertical="center" wrapText="1"/>
    </xf>
    <xf numFmtId="0" fontId="26" fillId="8" borderId="9" xfId="0" applyFont="1" applyFill="1" applyBorder="1" applyAlignment="1">
      <alignment horizontal="center" vertical="center" wrapText="1"/>
    </xf>
    <xf numFmtId="4" fontId="19" fillId="0" borderId="12" xfId="0" applyNumberFormat="1" applyFont="1" applyBorder="1" applyAlignment="1">
      <alignment horizontal="center" vertical="center"/>
    </xf>
    <xf numFmtId="4" fontId="19" fillId="0" borderId="0" xfId="0" applyNumberFormat="1" applyFont="1" applyBorder="1" applyAlignment="1">
      <alignment horizontal="center" vertical="center"/>
    </xf>
    <xf numFmtId="4" fontId="19" fillId="0" borderId="28" xfId="0" applyNumberFormat="1" applyFont="1" applyBorder="1" applyAlignment="1">
      <alignment horizontal="center" vertical="center"/>
    </xf>
    <xf numFmtId="0" fontId="15" fillId="0" borderId="1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15" xfId="0" applyFont="1" applyFill="1" applyBorder="1" applyAlignment="1">
      <alignment horizontal="center" vertical="center" wrapText="1"/>
    </xf>
    <xf numFmtId="164" fontId="15" fillId="8" borderId="7" xfId="0" applyNumberFormat="1" applyFont="1" applyFill="1" applyBorder="1" applyAlignment="1">
      <alignment horizontal="left" vertical="center" wrapText="1"/>
    </xf>
    <xf numFmtId="164" fontId="15" fillId="8" borderId="8" xfId="0" applyNumberFormat="1" applyFont="1" applyFill="1" applyBorder="1" applyAlignment="1">
      <alignment horizontal="left" vertical="center" wrapText="1"/>
    </xf>
    <xf numFmtId="0" fontId="17" fillId="4" borderId="29" xfId="0" applyFont="1" applyFill="1" applyBorder="1" applyAlignment="1">
      <alignment horizontal="center" vertical="center" wrapText="1"/>
    </xf>
    <xf numFmtId="0" fontId="17" fillId="4" borderId="1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26" fillId="3" borderId="5"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5" fillId="4" borderId="5" xfId="0" applyFont="1" applyFill="1" applyBorder="1" applyAlignment="1">
      <alignment horizontal="center"/>
    </xf>
    <xf numFmtId="0" fontId="16" fillId="5" borderId="5" xfId="0" applyFont="1" applyFill="1" applyBorder="1" applyAlignment="1">
      <alignment horizontal="center" vertical="center" wrapText="1"/>
    </xf>
    <xf numFmtId="0" fontId="25" fillId="5" borderId="5" xfId="0" applyFont="1" applyFill="1" applyBorder="1" applyAlignment="1">
      <alignment horizontal="center" vertical="center"/>
    </xf>
    <xf numFmtId="0" fontId="25" fillId="5" borderId="5" xfId="0" applyFont="1" applyFill="1" applyBorder="1" applyAlignment="1">
      <alignment horizontal="center"/>
    </xf>
    <xf numFmtId="0" fontId="25" fillId="5" borderId="6" xfId="0" applyFont="1" applyFill="1" applyBorder="1" applyAlignment="1">
      <alignment horizontal="center"/>
    </xf>
    <xf numFmtId="0" fontId="5" fillId="0" borderId="18"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5" fillId="0" borderId="23" xfId="0" applyFont="1" applyFill="1" applyBorder="1" applyAlignment="1">
      <alignment horizontal="left" vertical="center" wrapText="1"/>
    </xf>
    <xf numFmtId="0" fontId="27" fillId="2" borderId="30" xfId="0" applyFont="1" applyFill="1" applyBorder="1" applyAlignment="1">
      <alignment horizontal="center" vertical="center"/>
    </xf>
    <xf numFmtId="0" fontId="27" fillId="2" borderId="31" xfId="0" applyFont="1" applyFill="1" applyBorder="1" applyAlignment="1">
      <alignment horizontal="center" vertical="center"/>
    </xf>
    <xf numFmtId="0" fontId="27" fillId="2" borderId="32" xfId="0" applyFont="1" applyFill="1" applyBorder="1" applyAlignment="1">
      <alignment horizontal="center" vertical="center"/>
    </xf>
    <xf numFmtId="0" fontId="7" fillId="4" borderId="14" xfId="0" applyFont="1" applyFill="1" applyBorder="1" applyAlignment="1">
      <alignment horizontal="left" vertical="center" wrapText="1"/>
    </xf>
    <xf numFmtId="0" fontId="7" fillId="4" borderId="20" xfId="0" applyFont="1" applyFill="1" applyBorder="1" applyAlignment="1">
      <alignment horizontal="left" vertical="center" wrapText="1"/>
    </xf>
    <xf numFmtId="164" fontId="15" fillId="8" borderId="5" xfId="0" applyNumberFormat="1" applyFont="1" applyFill="1" applyBorder="1" applyAlignment="1">
      <alignment horizontal="center" vertical="center" wrapText="1"/>
    </xf>
    <xf numFmtId="164" fontId="16" fillId="8" borderId="16" xfId="0" applyNumberFormat="1" applyFont="1" applyFill="1" applyBorder="1" applyAlignment="1">
      <alignment horizontal="center" vertical="center" wrapText="1"/>
    </xf>
    <xf numFmtId="164" fontId="16" fillId="8" borderId="9" xfId="0" applyNumberFormat="1" applyFont="1" applyFill="1" applyBorder="1" applyAlignment="1">
      <alignment horizontal="center" vertical="center" wrapText="1"/>
    </xf>
    <xf numFmtId="0" fontId="17" fillId="0" borderId="16" xfId="0" applyFont="1" applyFill="1" applyBorder="1" applyAlignment="1">
      <alignment horizontal="center" vertical="center" wrapText="1"/>
    </xf>
    <xf numFmtId="0" fontId="17" fillId="0" borderId="9" xfId="0" applyFont="1" applyFill="1" applyBorder="1" applyAlignment="1">
      <alignment horizontal="center" vertical="center" wrapText="1"/>
    </xf>
    <xf numFmtId="4" fontId="17" fillId="0" borderId="16" xfId="0" applyNumberFormat="1" applyFont="1" applyFill="1" applyBorder="1" applyAlignment="1">
      <alignment horizontal="center" vertical="center" wrapText="1"/>
    </xf>
    <xf numFmtId="4" fontId="17" fillId="0" borderId="9" xfId="0" applyNumberFormat="1" applyFont="1" applyFill="1" applyBorder="1" applyAlignment="1">
      <alignment horizontal="center" vertical="center" wrapText="1"/>
    </xf>
    <xf numFmtId="165" fontId="17" fillId="0" borderId="16" xfId="0" applyNumberFormat="1" applyFont="1" applyFill="1" applyBorder="1" applyAlignment="1">
      <alignment horizontal="center" vertical="center" wrapText="1"/>
    </xf>
    <xf numFmtId="165" fontId="17" fillId="0" borderId="9" xfId="0" applyNumberFormat="1" applyFont="1" applyFill="1" applyBorder="1" applyAlignment="1">
      <alignment horizontal="center" vertical="center" wrapText="1"/>
    </xf>
    <xf numFmtId="14" fontId="18" fillId="0" borderId="12" xfId="0" applyNumberFormat="1" applyFont="1" applyFill="1" applyBorder="1" applyAlignment="1">
      <alignment horizontal="center" vertical="center" wrapText="1"/>
    </xf>
    <xf numFmtId="14" fontId="18" fillId="0" borderId="0" xfId="0" applyNumberFormat="1" applyFont="1" applyFill="1" applyBorder="1" applyAlignment="1">
      <alignment horizontal="center" vertical="center" wrapText="1"/>
    </xf>
    <xf numFmtId="14" fontId="18" fillId="0" borderId="13" xfId="0" applyNumberFormat="1" applyFont="1" applyFill="1" applyBorder="1" applyAlignment="1">
      <alignment horizontal="center" vertical="center" wrapText="1"/>
    </xf>
    <xf numFmtId="0" fontId="18" fillId="4" borderId="12" xfId="0" applyFont="1" applyFill="1" applyBorder="1" applyAlignment="1">
      <alignment horizontal="center" vertical="center" wrapText="1"/>
    </xf>
    <xf numFmtId="0" fontId="18" fillId="4" borderId="13" xfId="0" applyFont="1" applyFill="1" applyBorder="1" applyAlignment="1">
      <alignment horizontal="center" vertical="center" wrapText="1"/>
    </xf>
    <xf numFmtId="4" fontId="24" fillId="0" borderId="16" xfId="0" applyNumberFormat="1" applyFont="1" applyFill="1" applyBorder="1" applyAlignment="1">
      <alignment horizontal="center" vertical="center" wrapText="1"/>
    </xf>
    <xf numFmtId="4" fontId="24" fillId="0" borderId="33" xfId="0" applyNumberFormat="1" applyFont="1" applyFill="1" applyBorder="1" applyAlignment="1">
      <alignment horizontal="center" vertical="center" wrapText="1"/>
    </xf>
    <xf numFmtId="164" fontId="16" fillId="8" borderId="33" xfId="0" applyNumberFormat="1" applyFont="1" applyFill="1" applyBorder="1" applyAlignment="1">
      <alignment horizontal="center" vertical="center" wrapText="1"/>
    </xf>
    <xf numFmtId="0" fontId="6" fillId="7" borderId="16" xfId="0" applyFont="1" applyFill="1" applyBorder="1" applyAlignment="1">
      <alignment horizontal="center" vertical="center" wrapText="1"/>
    </xf>
    <xf numFmtId="0" fontId="6" fillId="7" borderId="33" xfId="0" applyFont="1" applyFill="1" applyBorder="1" applyAlignment="1">
      <alignment horizontal="center" vertical="center" wrapText="1"/>
    </xf>
    <xf numFmtId="0" fontId="6" fillId="7" borderId="9" xfId="0" applyFont="1" applyFill="1" applyBorder="1" applyAlignment="1">
      <alignment horizontal="center" vertical="center" wrapText="1"/>
    </xf>
    <xf numFmtId="165" fontId="24" fillId="0" borderId="16" xfId="0" applyNumberFormat="1" applyFont="1" applyFill="1" applyBorder="1" applyAlignment="1">
      <alignment horizontal="center" vertical="center" wrapText="1"/>
    </xf>
    <xf numFmtId="165" fontId="24" fillId="0" borderId="33" xfId="0" applyNumberFormat="1" applyFont="1" applyFill="1" applyBorder="1" applyAlignment="1">
      <alignment horizontal="center" vertical="center" wrapText="1"/>
    </xf>
    <xf numFmtId="165" fontId="24" fillId="0" borderId="9" xfId="0" applyNumberFormat="1"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8" fillId="5" borderId="0" xfId="0" applyFont="1" applyFill="1" applyBorder="1" applyAlignment="1">
      <alignment horizontal="center" vertical="center" wrapText="1"/>
    </xf>
    <xf numFmtId="0" fontId="8" fillId="5" borderId="14" xfId="0" applyFont="1" applyFill="1" applyBorder="1" applyAlignment="1">
      <alignment horizontal="center" vertical="center" wrapText="1"/>
    </xf>
    <xf numFmtId="0" fontId="8" fillId="5" borderId="20"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23" xfId="0" applyFont="1" applyFill="1" applyBorder="1" applyAlignment="1">
      <alignment horizontal="center" vertical="center" wrapText="1"/>
    </xf>
    <xf numFmtId="0" fontId="6" fillId="4" borderId="10" xfId="0" applyFont="1" applyFill="1" applyBorder="1" applyAlignment="1">
      <alignment vertical="center" wrapText="1"/>
    </xf>
    <xf numFmtId="0" fontId="6" fillId="4" borderId="21" xfId="0" applyFont="1" applyFill="1" applyBorder="1" applyAlignment="1">
      <alignment vertical="center" wrapText="1"/>
    </xf>
    <xf numFmtId="0" fontId="6" fillId="4" borderId="11" xfId="0" applyFont="1" applyFill="1" applyBorder="1" applyAlignment="1">
      <alignment vertical="center" wrapText="1"/>
    </xf>
    <xf numFmtId="0" fontId="27" fillId="2" borderId="24" xfId="0" applyFont="1" applyFill="1" applyBorder="1" applyAlignment="1">
      <alignment horizontal="center" vertical="center"/>
    </xf>
    <xf numFmtId="0" fontId="27" fillId="2" borderId="20" xfId="0" applyFont="1" applyFill="1" applyBorder="1" applyAlignment="1">
      <alignment horizontal="center" vertical="center"/>
    </xf>
    <xf numFmtId="0" fontId="27" fillId="2" borderId="15"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2" xfId="0" applyFont="1" applyFill="1" applyBorder="1" applyAlignment="1">
      <alignment horizontal="center" vertical="center"/>
    </xf>
    <xf numFmtId="164" fontId="15" fillId="8" borderId="5" xfId="0" applyNumberFormat="1" applyFont="1" applyFill="1" applyBorder="1" applyAlignment="1">
      <alignment horizontal="left" vertical="center" wrapText="1"/>
    </xf>
    <xf numFmtId="164" fontId="15" fillId="8" borderId="10" xfId="0" applyNumberFormat="1" applyFont="1" applyFill="1" applyBorder="1" applyAlignment="1">
      <alignment horizontal="left" vertical="center" wrapText="1"/>
    </xf>
    <xf numFmtId="164" fontId="15" fillId="8" borderId="11" xfId="0" applyNumberFormat="1" applyFont="1" applyFill="1" applyBorder="1" applyAlignment="1">
      <alignment horizontal="left" vertical="center" wrapText="1"/>
    </xf>
    <xf numFmtId="164" fontId="15" fillId="8" borderId="14" xfId="0" applyNumberFormat="1" applyFont="1" applyFill="1" applyBorder="1" applyAlignment="1">
      <alignment horizontal="left" vertical="center" wrapText="1"/>
    </xf>
    <xf numFmtId="164" fontId="15" fillId="8" borderId="15" xfId="0" applyNumberFormat="1" applyFont="1" applyFill="1" applyBorder="1" applyAlignment="1">
      <alignment horizontal="left" vertical="center" wrapText="1"/>
    </xf>
    <xf numFmtId="0" fontId="26" fillId="8" borderId="11" xfId="0" applyFont="1" applyFill="1" applyBorder="1" applyAlignment="1">
      <alignment horizontal="center" vertical="center" wrapText="1"/>
    </xf>
    <xf numFmtId="0" fontId="26" fillId="8" borderId="13" xfId="0" applyFont="1" applyFill="1" applyBorder="1" applyAlignment="1">
      <alignment horizontal="center" vertical="center" wrapText="1"/>
    </xf>
    <xf numFmtId="0" fontId="26" fillId="8" borderId="15" xfId="0" applyFont="1" applyFill="1" applyBorder="1" applyAlignment="1">
      <alignment horizontal="center" vertical="center" wrapText="1"/>
    </xf>
    <xf numFmtId="164" fontId="15" fillId="8" borderId="16" xfId="0" applyNumberFormat="1" applyFont="1" applyFill="1" applyBorder="1" applyAlignment="1">
      <alignment horizontal="center" vertical="center" wrapText="1"/>
    </xf>
    <xf numFmtId="164" fontId="15" fillId="8" borderId="33" xfId="0" applyNumberFormat="1" applyFont="1" applyFill="1" applyBorder="1" applyAlignment="1">
      <alignment horizontal="center" vertical="center" wrapText="1"/>
    </xf>
    <xf numFmtId="164" fontId="15" fillId="8" borderId="9" xfId="0" applyNumberFormat="1" applyFont="1" applyFill="1" applyBorder="1" applyAlignment="1">
      <alignment horizontal="center" vertical="center" wrapText="1"/>
    </xf>
    <xf numFmtId="0" fontId="26" fillId="8" borderId="5"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24" fillId="0" borderId="33"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8" fillId="0" borderId="19" xfId="0" applyFont="1" applyFill="1" applyBorder="1" applyAlignment="1">
      <alignment horizontal="center" vertical="center" wrapText="1"/>
    </xf>
    <xf numFmtId="0" fontId="28" fillId="0" borderId="8"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00FFFF"/>
      <color rgb="FFD5D5FF"/>
      <color rgb="FFD1D1FF"/>
      <color rgb="FFCCECFF"/>
      <color rgb="FFCCCCFF"/>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272870</xdr:colOff>
      <xdr:row>2</xdr:row>
      <xdr:rowOff>474730</xdr:rowOff>
    </xdr:from>
    <xdr:to>
      <xdr:col>1</xdr:col>
      <xdr:colOff>4179385</xdr:colOff>
      <xdr:row>6</xdr:row>
      <xdr:rowOff>121028</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870" y="1799947"/>
          <a:ext cx="4969450" cy="18273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KRAINETENDER@SAMARITAN.ORG" TargetMode="External"/><Relationship Id="rId1" Type="http://schemas.openxmlformats.org/officeDocument/2006/relationships/hyperlink" Target="mailto:SPUAtender@shpt.samarita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K67"/>
  <sheetViews>
    <sheetView tabSelected="1" view="pageBreakPreview" zoomScale="69" zoomScaleNormal="80" zoomScaleSheetLayoutView="80" zoomScalePageLayoutView="60" workbookViewId="0">
      <selection sqref="A1:K1"/>
    </sheetView>
  </sheetViews>
  <sheetFormatPr defaultColWidth="9.453125" defaultRowHeight="14.5" x14ac:dyDescent="0.35"/>
  <cols>
    <col min="1" max="1" width="15.1796875" style="1" customWidth="1"/>
    <col min="2" max="2" width="62.7265625" style="1" customWidth="1"/>
    <col min="3" max="3" width="19.08984375" style="1" customWidth="1"/>
    <col min="4" max="4" width="21.81640625" style="1" customWidth="1"/>
    <col min="5" max="5" width="29.54296875" style="7" customWidth="1"/>
    <col min="6" max="6" width="22.1796875" style="1" customWidth="1"/>
    <col min="7" max="7" width="37.453125" style="8" customWidth="1"/>
    <col min="8" max="8" width="42.453125" style="8" customWidth="1"/>
    <col min="9" max="9" width="23.1796875" style="1" customWidth="1"/>
    <col min="10" max="10" width="14.81640625" style="1" customWidth="1"/>
    <col min="11" max="11" width="35.90625" style="1" customWidth="1"/>
    <col min="12" max="16384" width="9.453125" style="1"/>
  </cols>
  <sheetData>
    <row r="1" spans="1:11" ht="69.5" customHeight="1" x14ac:dyDescent="0.65">
      <c r="A1" s="80" t="s">
        <v>100</v>
      </c>
      <c r="B1" s="81"/>
      <c r="C1" s="81"/>
      <c r="D1" s="81"/>
      <c r="E1" s="81"/>
      <c r="F1" s="81"/>
      <c r="G1" s="81"/>
      <c r="H1" s="81"/>
      <c r="I1" s="82"/>
      <c r="J1" s="82"/>
      <c r="K1" s="83"/>
    </row>
    <row r="2" spans="1:11" ht="35.5" customHeight="1" x14ac:dyDescent="0.35">
      <c r="A2" s="84"/>
      <c r="B2" s="85"/>
      <c r="C2" s="93" t="s">
        <v>33</v>
      </c>
      <c r="D2" s="93"/>
      <c r="E2" s="93"/>
      <c r="F2" s="86" t="s">
        <v>101</v>
      </c>
      <c r="G2" s="86"/>
      <c r="H2" s="86"/>
      <c r="I2" s="86"/>
      <c r="J2" s="86"/>
      <c r="K2" s="87"/>
    </row>
    <row r="3" spans="1:11" ht="73.5" customHeight="1" x14ac:dyDescent="0.35">
      <c r="A3" s="84"/>
      <c r="B3" s="85"/>
      <c r="C3" s="93" t="s">
        <v>26</v>
      </c>
      <c r="D3" s="93"/>
      <c r="E3" s="93"/>
      <c r="F3" s="88" t="s">
        <v>66</v>
      </c>
      <c r="G3" s="88"/>
      <c r="H3" s="88"/>
      <c r="I3" s="88"/>
      <c r="J3" s="88"/>
      <c r="K3" s="89"/>
    </row>
    <row r="4" spans="1:11" ht="23.5" customHeight="1" x14ac:dyDescent="0.35">
      <c r="A4" s="84"/>
      <c r="B4" s="85"/>
      <c r="C4" s="94" t="s">
        <v>96</v>
      </c>
      <c r="D4" s="95"/>
      <c r="E4" s="96"/>
      <c r="F4" s="97" t="s">
        <v>107</v>
      </c>
      <c r="G4" s="98"/>
      <c r="H4" s="98"/>
      <c r="I4" s="98"/>
      <c r="J4" s="98"/>
      <c r="K4" s="98"/>
    </row>
    <row r="5" spans="1:11" ht="26" customHeight="1" x14ac:dyDescent="0.35">
      <c r="A5" s="84"/>
      <c r="B5" s="85"/>
      <c r="C5" s="94" t="s">
        <v>55</v>
      </c>
      <c r="D5" s="95"/>
      <c r="E5" s="96"/>
      <c r="F5" s="97" t="s">
        <v>108</v>
      </c>
      <c r="G5" s="98"/>
      <c r="H5" s="98"/>
      <c r="I5" s="98"/>
      <c r="J5" s="98"/>
      <c r="K5" s="98"/>
    </row>
    <row r="6" spans="1:11" ht="48.5" customHeight="1" x14ac:dyDescent="0.35">
      <c r="A6" s="84"/>
      <c r="B6" s="85"/>
      <c r="C6" s="193" t="s">
        <v>65</v>
      </c>
      <c r="D6" s="194"/>
      <c r="E6" s="195"/>
      <c r="F6" s="99" t="s">
        <v>93</v>
      </c>
      <c r="G6" s="100"/>
      <c r="H6" s="100"/>
      <c r="I6" s="100"/>
      <c r="J6" s="100"/>
      <c r="K6" s="100"/>
    </row>
    <row r="7" spans="1:11" ht="48.5" customHeight="1" x14ac:dyDescent="0.35">
      <c r="A7" s="84"/>
      <c r="B7" s="85"/>
      <c r="C7" s="94" t="s">
        <v>94</v>
      </c>
      <c r="D7" s="95"/>
      <c r="E7" s="96"/>
      <c r="F7" s="99" t="s">
        <v>95</v>
      </c>
      <c r="G7" s="101"/>
      <c r="H7" s="101"/>
      <c r="I7" s="101"/>
      <c r="J7" s="101"/>
      <c r="K7" s="101"/>
    </row>
    <row r="8" spans="1:11" ht="41.5" customHeight="1" x14ac:dyDescent="0.35">
      <c r="A8" s="84"/>
      <c r="B8" s="85"/>
      <c r="C8" s="93" t="s">
        <v>32</v>
      </c>
      <c r="D8" s="93"/>
      <c r="E8" s="93"/>
      <c r="F8" s="90" t="s">
        <v>83</v>
      </c>
      <c r="G8" s="91"/>
      <c r="H8" s="91"/>
      <c r="I8" s="91"/>
      <c r="J8" s="91"/>
      <c r="K8" s="92"/>
    </row>
    <row r="9" spans="1:11" ht="80" customHeight="1" x14ac:dyDescent="0.35">
      <c r="A9" s="117" t="s">
        <v>59</v>
      </c>
      <c r="B9" s="118"/>
      <c r="C9" s="118"/>
      <c r="D9" s="118"/>
      <c r="E9" s="118"/>
      <c r="F9" s="118"/>
      <c r="G9" s="118"/>
      <c r="H9" s="118"/>
      <c r="I9" s="118"/>
      <c r="J9" s="118"/>
      <c r="K9" s="119"/>
    </row>
    <row r="10" spans="1:11" ht="82.5" customHeight="1" x14ac:dyDescent="0.35">
      <c r="A10" s="129" t="s">
        <v>58</v>
      </c>
      <c r="B10" s="130"/>
      <c r="C10" s="130"/>
      <c r="D10" s="130"/>
      <c r="E10" s="130"/>
      <c r="F10" s="130"/>
      <c r="G10" s="130"/>
      <c r="H10" s="130"/>
      <c r="I10" s="130"/>
      <c r="J10" s="130"/>
      <c r="K10" s="131"/>
    </row>
    <row r="11" spans="1:11" ht="64" customHeight="1" x14ac:dyDescent="0.5">
      <c r="A11" s="123" t="s">
        <v>41</v>
      </c>
      <c r="B11" s="124"/>
      <c r="C11" s="124"/>
      <c r="D11" s="124"/>
      <c r="E11" s="124"/>
      <c r="F11" s="125" t="s">
        <v>92</v>
      </c>
      <c r="G11" s="126"/>
      <c r="H11" s="126"/>
      <c r="I11" s="127"/>
      <c r="J11" s="127"/>
      <c r="K11" s="128"/>
    </row>
    <row r="12" spans="1:11" s="13" customFormat="1" ht="80.5" customHeight="1" x14ac:dyDescent="0.35">
      <c r="A12" s="17" t="s">
        <v>0</v>
      </c>
      <c r="B12" s="120" t="s">
        <v>24</v>
      </c>
      <c r="C12" s="120"/>
      <c r="D12" s="18" t="s">
        <v>22</v>
      </c>
      <c r="E12" s="18" t="s">
        <v>23</v>
      </c>
      <c r="F12" s="19" t="s">
        <v>25</v>
      </c>
      <c r="G12" s="19" t="s">
        <v>21</v>
      </c>
      <c r="H12" s="19" t="s">
        <v>44</v>
      </c>
      <c r="I12" s="121" t="s">
        <v>40</v>
      </c>
      <c r="J12" s="121"/>
      <c r="K12" s="122"/>
    </row>
    <row r="13" spans="1:11" s="13" customFormat="1" ht="170" customHeight="1" x14ac:dyDescent="0.35">
      <c r="A13" s="181">
        <v>1</v>
      </c>
      <c r="B13" s="177" t="s">
        <v>98</v>
      </c>
      <c r="C13" s="178"/>
      <c r="D13" s="184">
        <v>1650</v>
      </c>
      <c r="E13" s="138" t="s">
        <v>86</v>
      </c>
      <c r="F13" s="154"/>
      <c r="G13" s="154"/>
      <c r="H13" s="157">
        <f>F14*G14</f>
        <v>0</v>
      </c>
      <c r="I13" s="160"/>
      <c r="J13" s="161"/>
      <c r="K13" s="161"/>
    </row>
    <row r="14" spans="1:11" ht="409.5" customHeight="1" x14ac:dyDescent="0.35">
      <c r="A14" s="182"/>
      <c r="B14" s="179"/>
      <c r="C14" s="180"/>
      <c r="D14" s="185"/>
      <c r="E14" s="153"/>
      <c r="F14" s="155"/>
      <c r="G14" s="155"/>
      <c r="H14" s="158"/>
      <c r="I14" s="162"/>
      <c r="J14" s="163"/>
      <c r="K14" s="163"/>
    </row>
    <row r="15" spans="1:11" ht="409.6" customHeight="1" x14ac:dyDescent="0.35">
      <c r="A15" s="182"/>
      <c r="B15" s="177" t="s">
        <v>99</v>
      </c>
      <c r="C15" s="178"/>
      <c r="D15" s="185"/>
      <c r="E15" s="153"/>
      <c r="F15" s="155"/>
      <c r="G15" s="155"/>
      <c r="H15" s="158"/>
      <c r="I15" s="162"/>
      <c r="J15" s="163"/>
      <c r="K15" s="163"/>
    </row>
    <row r="16" spans="1:11" ht="171.5" customHeight="1" x14ac:dyDescent="0.35">
      <c r="A16" s="183"/>
      <c r="B16" s="179"/>
      <c r="C16" s="180"/>
      <c r="D16" s="186"/>
      <c r="E16" s="139"/>
      <c r="F16" s="156"/>
      <c r="G16" s="156"/>
      <c r="H16" s="159"/>
      <c r="I16" s="164"/>
      <c r="J16" s="165"/>
      <c r="K16" s="165"/>
    </row>
    <row r="17" spans="1:11" ht="226" customHeight="1" x14ac:dyDescent="0.35">
      <c r="A17" s="187">
        <v>2</v>
      </c>
      <c r="B17" s="176" t="s">
        <v>103</v>
      </c>
      <c r="C17" s="176"/>
      <c r="D17" s="184">
        <v>3300</v>
      </c>
      <c r="E17" s="138" t="s">
        <v>87</v>
      </c>
      <c r="F17" s="191"/>
      <c r="G17" s="151"/>
      <c r="H17" s="157">
        <f>F17*G17</f>
        <v>0</v>
      </c>
      <c r="I17" s="107"/>
      <c r="J17" s="108"/>
      <c r="K17" s="109"/>
    </row>
    <row r="18" spans="1:11" ht="294" customHeight="1" x14ac:dyDescent="0.35">
      <c r="A18" s="187"/>
      <c r="B18" s="176" t="s">
        <v>102</v>
      </c>
      <c r="C18" s="176"/>
      <c r="D18" s="185"/>
      <c r="E18" s="153"/>
      <c r="F18" s="192"/>
      <c r="G18" s="152"/>
      <c r="H18" s="158"/>
      <c r="I18" s="188"/>
      <c r="J18" s="189"/>
      <c r="K18" s="190"/>
    </row>
    <row r="19" spans="1:11" ht="206.5" customHeight="1" x14ac:dyDescent="0.35">
      <c r="A19" s="187">
        <v>3</v>
      </c>
      <c r="B19" s="176" t="s">
        <v>104</v>
      </c>
      <c r="C19" s="176"/>
      <c r="D19" s="184">
        <v>1650</v>
      </c>
      <c r="E19" s="138" t="s">
        <v>87</v>
      </c>
      <c r="F19" s="191"/>
      <c r="G19" s="151"/>
      <c r="H19" s="157">
        <f>F19*G19</f>
        <v>0</v>
      </c>
      <c r="I19" s="107"/>
      <c r="J19" s="108"/>
      <c r="K19" s="109"/>
    </row>
    <row r="20" spans="1:11" ht="300.5" customHeight="1" x14ac:dyDescent="0.35">
      <c r="A20" s="187"/>
      <c r="B20" s="176" t="s">
        <v>105</v>
      </c>
      <c r="C20" s="176"/>
      <c r="D20" s="185"/>
      <c r="E20" s="153"/>
      <c r="F20" s="192"/>
      <c r="G20" s="152"/>
      <c r="H20" s="158"/>
      <c r="I20" s="188"/>
      <c r="J20" s="189"/>
      <c r="K20" s="190"/>
    </row>
    <row r="21" spans="1:11" ht="173.5" customHeight="1" x14ac:dyDescent="0.35">
      <c r="A21" s="102">
        <v>4</v>
      </c>
      <c r="B21" s="113" t="s">
        <v>91</v>
      </c>
      <c r="C21" s="114"/>
      <c r="D21" s="137">
        <v>1</v>
      </c>
      <c r="E21" s="138" t="s">
        <v>62</v>
      </c>
      <c r="F21" s="140"/>
      <c r="G21" s="142"/>
      <c r="H21" s="144">
        <f t="shared" ref="H21" si="0">F21*G21</f>
        <v>0</v>
      </c>
      <c r="I21" s="107"/>
      <c r="J21" s="108"/>
      <c r="K21" s="109"/>
    </row>
    <row r="22" spans="1:11" ht="166.5" customHeight="1" x14ac:dyDescent="0.35">
      <c r="A22" s="103"/>
      <c r="B22" s="113" t="s">
        <v>90</v>
      </c>
      <c r="C22" s="114"/>
      <c r="D22" s="137"/>
      <c r="E22" s="139"/>
      <c r="F22" s="141"/>
      <c r="G22" s="143"/>
      <c r="H22" s="145"/>
      <c r="I22" s="110"/>
      <c r="J22" s="111"/>
      <c r="K22" s="112"/>
    </row>
    <row r="23" spans="1:11" ht="46.5" customHeight="1" x14ac:dyDescent="0.35">
      <c r="A23" s="115" t="s">
        <v>63</v>
      </c>
      <c r="B23" s="116"/>
      <c r="C23" s="146"/>
      <c r="D23" s="147"/>
      <c r="E23" s="147"/>
      <c r="F23" s="148"/>
      <c r="G23" s="149" t="s">
        <v>50</v>
      </c>
      <c r="H23" s="150"/>
      <c r="I23" s="104">
        <f>SUM(H13:H22)</f>
        <v>0</v>
      </c>
      <c r="J23" s="105"/>
      <c r="K23" s="106"/>
    </row>
    <row r="24" spans="1:11" ht="36.65" customHeight="1" thickBot="1" x14ac:dyDescent="0.4">
      <c r="A24" s="115"/>
      <c r="B24" s="116"/>
      <c r="C24" s="146"/>
      <c r="D24" s="147"/>
      <c r="E24" s="147"/>
      <c r="F24" s="148"/>
      <c r="G24" s="149"/>
      <c r="H24" s="150"/>
      <c r="I24" s="104"/>
      <c r="J24" s="105"/>
      <c r="K24" s="106"/>
    </row>
    <row r="25" spans="1:11" ht="60" customHeight="1" thickBot="1" x14ac:dyDescent="0.4">
      <c r="A25" s="132" t="s">
        <v>31</v>
      </c>
      <c r="B25" s="133"/>
      <c r="C25" s="133"/>
      <c r="D25" s="133"/>
      <c r="E25" s="133"/>
      <c r="F25" s="133"/>
      <c r="G25" s="133"/>
      <c r="H25" s="133"/>
      <c r="I25" s="133"/>
      <c r="J25" s="133"/>
      <c r="K25" s="134"/>
    </row>
    <row r="26" spans="1:11" ht="39" customHeight="1" x14ac:dyDescent="0.35">
      <c r="A26" s="16" t="s">
        <v>5</v>
      </c>
      <c r="B26" s="135" t="s">
        <v>60</v>
      </c>
      <c r="C26" s="136"/>
      <c r="D26" s="136"/>
      <c r="E26" s="136"/>
      <c r="F26" s="136"/>
      <c r="G26" s="136"/>
      <c r="H26" s="136"/>
      <c r="I26" s="136"/>
      <c r="J26" s="136"/>
      <c r="K26" s="136"/>
    </row>
    <row r="27" spans="1:11" ht="43" customHeight="1" x14ac:dyDescent="0.35">
      <c r="A27" s="11" t="s">
        <v>6</v>
      </c>
      <c r="B27" s="75" t="s">
        <v>67</v>
      </c>
      <c r="C27" s="76"/>
      <c r="D27" s="76"/>
      <c r="E27" s="76"/>
      <c r="F27" s="76"/>
      <c r="G27" s="76"/>
      <c r="H27" s="76"/>
      <c r="I27" s="76"/>
      <c r="J27" s="76"/>
      <c r="K27" s="76"/>
    </row>
    <row r="28" spans="1:11" ht="44" customHeight="1" x14ac:dyDescent="0.35">
      <c r="A28" s="11" t="s">
        <v>7</v>
      </c>
      <c r="B28" s="20" t="s">
        <v>27</v>
      </c>
      <c r="C28" s="21"/>
      <c r="D28" s="21"/>
      <c r="E28" s="21"/>
      <c r="F28" s="21"/>
      <c r="G28" s="21"/>
      <c r="H28" s="21"/>
      <c r="I28" s="21"/>
      <c r="J28" s="21"/>
      <c r="K28" s="21"/>
    </row>
    <row r="29" spans="1:11" ht="45.5" customHeight="1" x14ac:dyDescent="0.35">
      <c r="A29" s="11" t="s">
        <v>8</v>
      </c>
      <c r="B29" s="75" t="s">
        <v>68</v>
      </c>
      <c r="C29" s="76"/>
      <c r="D29" s="76"/>
      <c r="E29" s="76"/>
      <c r="F29" s="76"/>
      <c r="G29" s="76"/>
      <c r="H29" s="76"/>
      <c r="I29" s="76"/>
      <c r="J29" s="76"/>
      <c r="K29" s="76"/>
    </row>
    <row r="30" spans="1:11" ht="64.5" customHeight="1" x14ac:dyDescent="0.35">
      <c r="A30" s="11" t="s">
        <v>9</v>
      </c>
      <c r="B30" s="55" t="s">
        <v>56</v>
      </c>
      <c r="C30" s="56"/>
      <c r="D30" s="56"/>
      <c r="E30" s="56"/>
      <c r="F30" s="56"/>
      <c r="G30" s="56"/>
      <c r="H30" s="56"/>
      <c r="I30" s="56"/>
      <c r="J30" s="56"/>
      <c r="K30" s="56"/>
    </row>
    <row r="31" spans="1:11" ht="32.15" customHeight="1" x14ac:dyDescent="0.35">
      <c r="A31" s="11" t="s">
        <v>10</v>
      </c>
      <c r="B31" s="55" t="s">
        <v>53</v>
      </c>
      <c r="C31" s="56"/>
      <c r="D31" s="56"/>
      <c r="E31" s="56"/>
      <c r="F31" s="56"/>
      <c r="G31" s="56"/>
      <c r="H31" s="56"/>
      <c r="I31" s="56"/>
      <c r="J31" s="56"/>
      <c r="K31" s="56"/>
    </row>
    <row r="32" spans="1:11" s="4" customFormat="1" ht="46" customHeight="1" x14ac:dyDescent="0.35">
      <c r="A32" s="11" t="s">
        <v>11</v>
      </c>
      <c r="B32" s="55" t="s">
        <v>69</v>
      </c>
      <c r="C32" s="56"/>
      <c r="D32" s="56"/>
      <c r="E32" s="56"/>
      <c r="F32" s="56"/>
      <c r="G32" s="56"/>
      <c r="H32" s="56"/>
      <c r="I32" s="56"/>
      <c r="J32" s="56"/>
      <c r="K32" s="56"/>
    </row>
    <row r="33" spans="1:11" ht="32.5" customHeight="1" x14ac:dyDescent="0.35">
      <c r="A33" s="11" t="s">
        <v>12</v>
      </c>
      <c r="B33" s="55" t="s">
        <v>70</v>
      </c>
      <c r="C33" s="56"/>
      <c r="D33" s="56"/>
      <c r="E33" s="56"/>
      <c r="F33" s="56"/>
      <c r="G33" s="56"/>
      <c r="H33" s="56"/>
      <c r="I33" s="56"/>
      <c r="J33" s="56"/>
      <c r="K33" s="56"/>
    </row>
    <row r="34" spans="1:11" ht="32" customHeight="1" x14ac:dyDescent="0.35">
      <c r="A34" s="11" t="s">
        <v>13</v>
      </c>
      <c r="B34" s="75" t="s">
        <v>82</v>
      </c>
      <c r="C34" s="76"/>
      <c r="D34" s="76"/>
      <c r="E34" s="76"/>
      <c r="F34" s="76"/>
      <c r="G34" s="76"/>
      <c r="H34" s="76"/>
      <c r="I34" s="76"/>
      <c r="J34" s="76"/>
      <c r="K34" s="76"/>
    </row>
    <row r="35" spans="1:11" ht="44.5" customHeight="1" x14ac:dyDescent="0.35">
      <c r="A35" s="11" t="s">
        <v>14</v>
      </c>
      <c r="B35" s="75" t="s">
        <v>71</v>
      </c>
      <c r="C35" s="76"/>
      <c r="D35" s="76"/>
      <c r="E35" s="76"/>
      <c r="F35" s="76"/>
      <c r="G35" s="76"/>
      <c r="H35" s="76"/>
      <c r="I35" s="76"/>
      <c r="J35" s="76"/>
      <c r="K35" s="76"/>
    </row>
    <row r="36" spans="1:11" ht="43.5" customHeight="1" x14ac:dyDescent="0.35">
      <c r="A36" s="11" t="s">
        <v>15</v>
      </c>
      <c r="B36" s="75" t="s">
        <v>72</v>
      </c>
      <c r="C36" s="76"/>
      <c r="D36" s="76"/>
      <c r="E36" s="76"/>
      <c r="F36" s="76"/>
      <c r="G36" s="76"/>
      <c r="H36" s="76"/>
      <c r="I36" s="76"/>
      <c r="J36" s="76"/>
      <c r="K36" s="76"/>
    </row>
    <row r="37" spans="1:11" ht="41" customHeight="1" x14ac:dyDescent="0.35">
      <c r="A37" s="10" t="s">
        <v>16</v>
      </c>
      <c r="B37" s="77" t="s">
        <v>88</v>
      </c>
      <c r="C37" s="78"/>
      <c r="D37" s="78"/>
      <c r="E37" s="78"/>
      <c r="F37" s="78"/>
      <c r="G37" s="78"/>
      <c r="H37" s="78"/>
      <c r="I37" s="78"/>
      <c r="J37" s="78"/>
      <c r="K37" s="79"/>
    </row>
    <row r="38" spans="1:11" ht="46" customHeight="1" x14ac:dyDescent="0.35">
      <c r="A38" s="11" t="s">
        <v>17</v>
      </c>
      <c r="B38" s="20" t="s">
        <v>73</v>
      </c>
      <c r="C38" s="21"/>
      <c r="D38" s="21"/>
      <c r="E38" s="21"/>
      <c r="F38" s="21"/>
      <c r="G38" s="21"/>
      <c r="H38" s="21"/>
      <c r="I38" s="21"/>
      <c r="J38" s="21"/>
      <c r="K38" s="21"/>
    </row>
    <row r="39" spans="1:11" ht="73.5" customHeight="1" x14ac:dyDescent="0.35">
      <c r="A39" s="11" t="s">
        <v>18</v>
      </c>
      <c r="B39" s="20" t="s">
        <v>37</v>
      </c>
      <c r="C39" s="21"/>
      <c r="D39" s="21"/>
      <c r="E39" s="21"/>
      <c r="F39" s="21"/>
      <c r="G39" s="21"/>
      <c r="H39" s="21"/>
      <c r="I39" s="21"/>
      <c r="J39" s="21"/>
      <c r="K39" s="21"/>
    </row>
    <row r="40" spans="1:11" ht="52.5" customHeight="1" x14ac:dyDescent="0.35">
      <c r="A40" s="10" t="s">
        <v>19</v>
      </c>
      <c r="B40" s="20" t="s">
        <v>38</v>
      </c>
      <c r="C40" s="21"/>
      <c r="D40" s="21"/>
      <c r="E40" s="21"/>
      <c r="F40" s="21"/>
      <c r="G40" s="21"/>
      <c r="H40" s="21"/>
      <c r="I40" s="21"/>
      <c r="J40" s="21"/>
      <c r="K40" s="21"/>
    </row>
    <row r="41" spans="1:11" ht="39" customHeight="1" x14ac:dyDescent="0.35">
      <c r="A41" s="11" t="s">
        <v>51</v>
      </c>
      <c r="B41" s="20" t="s">
        <v>49</v>
      </c>
      <c r="C41" s="21"/>
      <c r="D41" s="21"/>
      <c r="E41" s="21"/>
      <c r="F41" s="21"/>
      <c r="G41" s="21"/>
      <c r="H41" s="21"/>
      <c r="I41" s="21"/>
      <c r="J41" s="21"/>
      <c r="K41" s="21"/>
    </row>
    <row r="42" spans="1:11" ht="42.5" customHeight="1" x14ac:dyDescent="0.35">
      <c r="A42" s="11" t="s">
        <v>74</v>
      </c>
      <c r="B42" s="20" t="s">
        <v>75</v>
      </c>
      <c r="C42" s="21"/>
      <c r="D42" s="21"/>
      <c r="E42" s="21"/>
      <c r="F42" s="21"/>
      <c r="G42" s="21"/>
      <c r="H42" s="21"/>
      <c r="I42" s="21"/>
      <c r="J42" s="21"/>
      <c r="K42" s="21"/>
    </row>
    <row r="43" spans="1:11" s="9" customFormat="1" ht="144" customHeight="1" x14ac:dyDescent="0.35">
      <c r="A43" s="10" t="s">
        <v>76</v>
      </c>
      <c r="B43" s="52" t="s">
        <v>1</v>
      </c>
      <c r="C43" s="52"/>
      <c r="D43" s="52"/>
      <c r="E43" s="52"/>
      <c r="F43" s="52"/>
      <c r="G43" s="51" t="s">
        <v>77</v>
      </c>
      <c r="H43" s="51"/>
      <c r="I43" s="51"/>
      <c r="J43" s="51"/>
      <c r="K43" s="51"/>
    </row>
    <row r="44" spans="1:11" s="9" customFormat="1" ht="116" customHeight="1" x14ac:dyDescent="0.35">
      <c r="A44" s="11" t="s">
        <v>106</v>
      </c>
      <c r="B44" s="52" t="s">
        <v>2</v>
      </c>
      <c r="C44" s="52"/>
      <c r="D44" s="52"/>
      <c r="E44" s="52"/>
      <c r="F44" s="52"/>
      <c r="G44" s="52" t="s">
        <v>20</v>
      </c>
      <c r="H44" s="52"/>
      <c r="I44" s="52"/>
      <c r="J44" s="52"/>
      <c r="K44" s="52"/>
    </row>
    <row r="45" spans="1:11" ht="41.15" customHeight="1" x14ac:dyDescent="0.35">
      <c r="A45" s="171" t="s">
        <v>29</v>
      </c>
      <c r="B45" s="172"/>
      <c r="C45" s="172"/>
      <c r="D45" s="172"/>
      <c r="E45" s="172"/>
      <c r="F45" s="172"/>
      <c r="G45" s="172"/>
      <c r="H45" s="172"/>
      <c r="I45" s="173"/>
      <c r="J45" s="174" t="s">
        <v>52</v>
      </c>
      <c r="K45" s="175"/>
    </row>
    <row r="46" spans="1:11" ht="68" customHeight="1" x14ac:dyDescent="0.35">
      <c r="A46" s="11" t="s">
        <v>3</v>
      </c>
      <c r="B46" s="20" t="s">
        <v>54</v>
      </c>
      <c r="C46" s="21"/>
      <c r="D46" s="21"/>
      <c r="E46" s="21"/>
      <c r="F46" s="21"/>
      <c r="G46" s="21"/>
      <c r="H46" s="21"/>
      <c r="I46" s="54"/>
      <c r="J46" s="166"/>
      <c r="K46" s="167"/>
    </row>
    <row r="47" spans="1:11" ht="72" customHeight="1" thickBot="1" x14ac:dyDescent="0.4">
      <c r="A47" s="11" t="s">
        <v>4</v>
      </c>
      <c r="B47" s="168" t="s">
        <v>39</v>
      </c>
      <c r="C47" s="169"/>
      <c r="D47" s="169"/>
      <c r="E47" s="169"/>
      <c r="F47" s="169"/>
      <c r="G47" s="169"/>
      <c r="H47" s="169"/>
      <c r="I47" s="170"/>
      <c r="J47" s="30"/>
      <c r="K47" s="31"/>
    </row>
    <row r="48" spans="1:11" ht="54.5" customHeight="1" x14ac:dyDescent="0.35">
      <c r="A48" s="27" t="s">
        <v>28</v>
      </c>
      <c r="B48" s="28"/>
      <c r="C48" s="28"/>
      <c r="D48" s="28"/>
      <c r="E48" s="28"/>
      <c r="F48" s="28"/>
      <c r="G48" s="28"/>
      <c r="H48" s="28"/>
      <c r="I48" s="28"/>
      <c r="J48" s="28"/>
      <c r="K48" s="29"/>
    </row>
    <row r="49" spans="1:11" ht="54.5" customHeight="1" x14ac:dyDescent="0.35">
      <c r="A49" s="53" t="s">
        <v>45</v>
      </c>
      <c r="B49" s="53"/>
      <c r="C49" s="53"/>
      <c r="D49" s="53"/>
      <c r="E49" s="53"/>
      <c r="F49" s="26" t="s">
        <v>48</v>
      </c>
      <c r="G49" s="26"/>
      <c r="H49" s="26"/>
      <c r="I49" s="26"/>
      <c r="J49" s="26"/>
      <c r="K49" s="26"/>
    </row>
    <row r="50" spans="1:11" ht="54.5" customHeight="1" x14ac:dyDescent="0.35">
      <c r="A50" s="53" t="s">
        <v>46</v>
      </c>
      <c r="B50" s="53"/>
      <c r="C50" s="53"/>
      <c r="D50" s="53"/>
      <c r="E50" s="53"/>
      <c r="F50" s="53" t="s">
        <v>47</v>
      </c>
      <c r="G50" s="53"/>
      <c r="H50" s="53"/>
      <c r="I50" s="53"/>
      <c r="J50" s="53"/>
      <c r="K50" s="53"/>
    </row>
    <row r="51" spans="1:11" ht="54.5" customHeight="1" x14ac:dyDescent="0.35">
      <c r="A51" s="53" t="s">
        <v>57</v>
      </c>
      <c r="B51" s="53"/>
      <c r="C51" s="53"/>
      <c r="D51" s="53"/>
      <c r="E51" s="53"/>
      <c r="F51" s="53" t="s">
        <v>30</v>
      </c>
      <c r="G51" s="53"/>
      <c r="H51" s="53"/>
      <c r="I51" s="53"/>
      <c r="J51" s="53"/>
      <c r="K51" s="53"/>
    </row>
    <row r="52" spans="1:11" ht="54.5" customHeight="1" x14ac:dyDescent="0.35">
      <c r="A52" s="68" t="s">
        <v>61</v>
      </c>
      <c r="B52" s="68"/>
      <c r="C52" s="68"/>
      <c r="D52" s="68"/>
      <c r="E52" s="12"/>
      <c r="F52" s="32" t="s">
        <v>84</v>
      </c>
      <c r="G52" s="33"/>
      <c r="H52" s="45"/>
      <c r="I52" s="46"/>
      <c r="J52" s="69" t="s">
        <v>85</v>
      </c>
      <c r="K52" s="70"/>
    </row>
    <row r="53" spans="1:11" ht="54.5" customHeight="1" x14ac:dyDescent="0.35">
      <c r="A53" s="23" t="s">
        <v>78</v>
      </c>
      <c r="B53" s="23"/>
      <c r="C53" s="23"/>
      <c r="D53" s="23"/>
      <c r="E53" s="12"/>
      <c r="F53" s="34"/>
      <c r="G53" s="35"/>
      <c r="H53" s="47"/>
      <c r="I53" s="48"/>
      <c r="J53" s="71"/>
      <c r="K53" s="72"/>
    </row>
    <row r="54" spans="1:11" ht="97" customHeight="1" x14ac:dyDescent="0.35">
      <c r="A54" s="23" t="s">
        <v>79</v>
      </c>
      <c r="B54" s="23"/>
      <c r="C54" s="23"/>
      <c r="D54" s="23"/>
      <c r="E54" s="14"/>
      <c r="F54" s="34"/>
      <c r="G54" s="35"/>
      <c r="H54" s="49"/>
      <c r="I54" s="50"/>
      <c r="J54" s="71"/>
      <c r="K54" s="72"/>
    </row>
    <row r="55" spans="1:11" ht="65.5" customHeight="1" x14ac:dyDescent="0.35">
      <c r="A55" s="60" t="s">
        <v>43</v>
      </c>
      <c r="B55" s="61"/>
      <c r="C55" s="62"/>
      <c r="D55" s="66" t="s">
        <v>89</v>
      </c>
      <c r="E55" s="58"/>
      <c r="F55" s="32" t="s">
        <v>80</v>
      </c>
      <c r="G55" s="40"/>
      <c r="H55" s="40"/>
      <c r="I55" s="33"/>
      <c r="J55" s="71"/>
      <c r="K55" s="72"/>
    </row>
    <row r="56" spans="1:11" ht="44.5" customHeight="1" x14ac:dyDescent="0.35">
      <c r="A56" s="63"/>
      <c r="B56" s="64"/>
      <c r="C56" s="65"/>
      <c r="D56" s="67"/>
      <c r="E56" s="59"/>
      <c r="F56" s="34"/>
      <c r="G56" s="41"/>
      <c r="H56" s="41"/>
      <c r="I56" s="35"/>
      <c r="J56" s="71"/>
      <c r="K56" s="72"/>
    </row>
    <row r="57" spans="1:11" ht="77.5" customHeight="1" x14ac:dyDescent="0.35">
      <c r="A57" s="22" t="s">
        <v>34</v>
      </c>
      <c r="B57" s="22" t="s">
        <v>97</v>
      </c>
      <c r="C57" s="22" t="s">
        <v>42</v>
      </c>
      <c r="D57" s="22" t="s">
        <v>89</v>
      </c>
      <c r="E57" s="57"/>
      <c r="F57" s="34"/>
      <c r="G57" s="41"/>
      <c r="H57" s="41"/>
      <c r="I57" s="35"/>
      <c r="J57" s="71"/>
      <c r="K57" s="72"/>
    </row>
    <row r="58" spans="1:11" ht="77.5" customHeight="1" x14ac:dyDescent="0.35">
      <c r="A58" s="22"/>
      <c r="B58" s="22"/>
      <c r="C58" s="22"/>
      <c r="D58" s="22"/>
      <c r="E58" s="57"/>
      <c r="F58" s="34"/>
      <c r="G58" s="41"/>
      <c r="H58" s="41"/>
      <c r="I58" s="35"/>
      <c r="J58" s="71"/>
      <c r="K58" s="72"/>
    </row>
    <row r="59" spans="1:11" ht="66.5" customHeight="1" x14ac:dyDescent="0.35">
      <c r="A59" s="22"/>
      <c r="B59" s="22"/>
      <c r="C59" s="22" t="s">
        <v>64</v>
      </c>
      <c r="D59" s="22" t="s">
        <v>89</v>
      </c>
      <c r="E59" s="24"/>
      <c r="F59" s="42"/>
      <c r="G59" s="43"/>
      <c r="H59" s="43"/>
      <c r="I59" s="44"/>
      <c r="J59" s="71"/>
      <c r="K59" s="72"/>
    </row>
    <row r="60" spans="1:11" ht="73" customHeight="1" x14ac:dyDescent="0.35">
      <c r="A60" s="22"/>
      <c r="B60" s="22"/>
      <c r="C60" s="22"/>
      <c r="D60" s="22"/>
      <c r="E60" s="25"/>
      <c r="F60" s="32" t="s">
        <v>81</v>
      </c>
      <c r="G60" s="33"/>
      <c r="H60" s="36"/>
      <c r="I60" s="37"/>
      <c r="J60" s="71"/>
      <c r="K60" s="72"/>
    </row>
    <row r="61" spans="1:11" ht="44.5" customHeight="1" x14ac:dyDescent="0.35">
      <c r="A61" s="23" t="s">
        <v>35</v>
      </c>
      <c r="B61" s="23"/>
      <c r="C61" s="23"/>
      <c r="D61" s="23"/>
      <c r="E61" s="15"/>
      <c r="F61" s="34"/>
      <c r="G61" s="35"/>
      <c r="H61" s="38"/>
      <c r="I61" s="39"/>
      <c r="J61" s="71"/>
      <c r="K61" s="72"/>
    </row>
    <row r="62" spans="1:11" ht="61.5" customHeight="1" x14ac:dyDescent="0.35">
      <c r="A62" s="23" t="s">
        <v>36</v>
      </c>
      <c r="B62" s="23"/>
      <c r="C62" s="23"/>
      <c r="D62" s="23"/>
      <c r="E62" s="15"/>
      <c r="F62" s="34"/>
      <c r="G62" s="35"/>
      <c r="H62" s="38"/>
      <c r="I62" s="39"/>
      <c r="J62" s="73"/>
      <c r="K62" s="74"/>
    </row>
    <row r="63" spans="1:11" x14ac:dyDescent="0.35">
      <c r="B63" s="2"/>
      <c r="C63" s="2"/>
      <c r="D63" s="2"/>
      <c r="E63" s="3"/>
      <c r="F63" s="3"/>
      <c r="G63" s="6"/>
      <c r="H63" s="6"/>
      <c r="I63" s="3"/>
      <c r="J63" s="3"/>
      <c r="K63" s="4"/>
    </row>
    <row r="64" spans="1:11" x14ac:dyDescent="0.35">
      <c r="B64" s="2"/>
      <c r="C64" s="2"/>
      <c r="D64" s="2"/>
      <c r="E64" s="3"/>
      <c r="F64" s="3"/>
      <c r="G64" s="6"/>
      <c r="H64" s="6"/>
      <c r="I64" s="3"/>
      <c r="J64" s="3"/>
      <c r="K64" s="4"/>
    </row>
    <row r="65" spans="2:6" x14ac:dyDescent="0.35">
      <c r="B65" s="4"/>
      <c r="C65" s="4"/>
      <c r="D65" s="4"/>
      <c r="E65" s="5"/>
      <c r="F65" s="4"/>
    </row>
    <row r="66" spans="2:6" x14ac:dyDescent="0.35">
      <c r="B66" s="4"/>
      <c r="C66" s="4"/>
      <c r="D66" s="4"/>
      <c r="E66" s="5"/>
      <c r="F66" s="4"/>
    </row>
    <row r="67" spans="2:6" x14ac:dyDescent="0.35">
      <c r="B67" s="4"/>
      <c r="C67" s="4"/>
      <c r="D67" s="4"/>
      <c r="E67" s="5"/>
      <c r="F67" s="4"/>
    </row>
  </sheetData>
  <mergeCells count="119">
    <mergeCell ref="J46:K46"/>
    <mergeCell ref="B47:I47"/>
    <mergeCell ref="A45:I45"/>
    <mergeCell ref="J45:K45"/>
    <mergeCell ref="B20:C20"/>
    <mergeCell ref="B17:C17"/>
    <mergeCell ref="B13:C14"/>
    <mergeCell ref="A13:A16"/>
    <mergeCell ref="D13:D16"/>
    <mergeCell ref="B15:C16"/>
    <mergeCell ref="D17:D18"/>
    <mergeCell ref="E17:E18"/>
    <mergeCell ref="D19:D20"/>
    <mergeCell ref="E19:E20"/>
    <mergeCell ref="B18:C18"/>
    <mergeCell ref="B19:C19"/>
    <mergeCell ref="A17:A18"/>
    <mergeCell ref="A19:A20"/>
    <mergeCell ref="H17:H18"/>
    <mergeCell ref="H19:H20"/>
    <mergeCell ref="I17:K18"/>
    <mergeCell ref="I19:K20"/>
    <mergeCell ref="F17:F18"/>
    <mergeCell ref="F19:F20"/>
    <mergeCell ref="A23:B24"/>
    <mergeCell ref="A9:K9"/>
    <mergeCell ref="B12:C12"/>
    <mergeCell ref="I12:K12"/>
    <mergeCell ref="A11:E11"/>
    <mergeCell ref="F11:K11"/>
    <mergeCell ref="A10:K10"/>
    <mergeCell ref="A25:K25"/>
    <mergeCell ref="B26:K26"/>
    <mergeCell ref="D21:D22"/>
    <mergeCell ref="E21:E22"/>
    <mergeCell ref="F21:F22"/>
    <mergeCell ref="G21:G22"/>
    <mergeCell ref="H21:H22"/>
    <mergeCell ref="C23:F24"/>
    <mergeCell ref="G23:H24"/>
    <mergeCell ref="G17:G18"/>
    <mergeCell ref="G19:G20"/>
    <mergeCell ref="E13:E16"/>
    <mergeCell ref="F13:F16"/>
    <mergeCell ref="G13:G16"/>
    <mergeCell ref="H13:H16"/>
    <mergeCell ref="I13:K16"/>
    <mergeCell ref="B27:K27"/>
    <mergeCell ref="B28:K28"/>
    <mergeCell ref="B29:K29"/>
    <mergeCell ref="A1:K1"/>
    <mergeCell ref="A2:B8"/>
    <mergeCell ref="F2:K2"/>
    <mergeCell ref="F3:K3"/>
    <mergeCell ref="F8:K8"/>
    <mergeCell ref="C2:E2"/>
    <mergeCell ref="C3:E3"/>
    <mergeCell ref="C8:E8"/>
    <mergeCell ref="C4:E4"/>
    <mergeCell ref="C5:E5"/>
    <mergeCell ref="F4:K4"/>
    <mergeCell ref="F5:K5"/>
    <mergeCell ref="F6:K6"/>
    <mergeCell ref="C6:E6"/>
    <mergeCell ref="C7:E7"/>
    <mergeCell ref="F7:K7"/>
    <mergeCell ref="A21:A22"/>
    <mergeCell ref="I23:K24"/>
    <mergeCell ref="I21:K22"/>
    <mergeCell ref="B22:C22"/>
    <mergeCell ref="B21:C21"/>
    <mergeCell ref="B30:K30"/>
    <mergeCell ref="B31:K31"/>
    <mergeCell ref="B32:K32"/>
    <mergeCell ref="A50:E50"/>
    <mergeCell ref="E57:E58"/>
    <mergeCell ref="A49:E49"/>
    <mergeCell ref="A62:D62"/>
    <mergeCell ref="E55:E56"/>
    <mergeCell ref="A55:C56"/>
    <mergeCell ref="D55:D56"/>
    <mergeCell ref="F51:K51"/>
    <mergeCell ref="A51:E51"/>
    <mergeCell ref="A52:D52"/>
    <mergeCell ref="A53:D53"/>
    <mergeCell ref="J52:K62"/>
    <mergeCell ref="A61:D61"/>
    <mergeCell ref="B33:K33"/>
    <mergeCell ref="B34:K34"/>
    <mergeCell ref="B35:K35"/>
    <mergeCell ref="B36:K36"/>
    <mergeCell ref="B38:K38"/>
    <mergeCell ref="B37:K37"/>
    <mergeCell ref="B39:K39"/>
    <mergeCell ref="B40:K40"/>
    <mergeCell ref="B41:K41"/>
    <mergeCell ref="B42:K42"/>
    <mergeCell ref="A57:A60"/>
    <mergeCell ref="B57:B60"/>
    <mergeCell ref="C57:C58"/>
    <mergeCell ref="D57:D58"/>
    <mergeCell ref="D59:D60"/>
    <mergeCell ref="C59:C60"/>
    <mergeCell ref="A54:D54"/>
    <mergeCell ref="E59:E60"/>
    <mergeCell ref="F49:K49"/>
    <mergeCell ref="A48:K48"/>
    <mergeCell ref="J47:K47"/>
    <mergeCell ref="F60:G62"/>
    <mergeCell ref="H60:I62"/>
    <mergeCell ref="F55:I59"/>
    <mergeCell ref="H52:I54"/>
    <mergeCell ref="F52:G54"/>
    <mergeCell ref="G43:K43"/>
    <mergeCell ref="G44:K44"/>
    <mergeCell ref="B43:F43"/>
    <mergeCell ref="B44:F44"/>
    <mergeCell ref="F50:K50"/>
    <mergeCell ref="B46:I46"/>
  </mergeCells>
  <hyperlinks>
    <hyperlink ref="F6" r:id="rId1" xr:uid="{E0EE9A59-1DF8-45FF-B5BF-1C888FA22DAF}"/>
    <hyperlink ref="F7" r:id="rId2" xr:uid="{C22BE295-56D7-4709-A35F-99946200C1A5}"/>
  </hyperlinks>
  <printOptions horizontalCentered="1"/>
  <pageMargins left="0.23622047244094491" right="0.23622047244094491" top="0.59055118110236227" bottom="0.19685039370078741" header="0" footer="0"/>
  <pageSetup paperSize="9" scale="13"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2023-04-21T16:08:33Z</cp:lastPrinted>
  <dcterms:created xsi:type="dcterms:W3CDTF">2023-01-24T07:35:42Z</dcterms:created>
  <dcterms:modified xsi:type="dcterms:W3CDTF">2025-11-04T07:03:15Z</dcterms:modified>
</cp:coreProperties>
</file>