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https://dai0-my.sharepoint.com/personal/oksana_overchuk_dai_com/Documents/Documents/Oksana/Procurement/BPAs/Office supplies/"/>
    </mc:Choice>
  </mc:AlternateContent>
  <xr:revisionPtr revIDLastSave="556" documentId="13_ncr:1_{CC20C85A-1AE4-477E-82E6-F1DEA8F7B38F}" xr6:coauthVersionLast="47" xr6:coauthVersionMax="47" xr10:uidLastSave="{FF93845D-0F9D-44E8-A731-8A42E889AF30}"/>
  <bookViews>
    <workbookView xWindow="-110" yWindow="-110" windowWidth="19420" windowHeight="11620" xr2:uid="{00000000-000D-0000-FFFF-FFFF00000000}"/>
  </bookViews>
  <sheets>
    <sheet name="Add. A Specification CYFER" sheetId="2" r:id="rId1"/>
    <sheet name="Add. B Qualification data" sheetId="3" r:id="rId2"/>
  </sheets>
  <definedNames>
    <definedName name="_xlnm._FilterDatabase" localSheetId="0" hidden="1">'Add. A Specification CYFER'!$A$3:$I$238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07" i="2" l="1"/>
  <c r="I208" i="2"/>
  <c r="I209" i="2"/>
  <c r="I230" i="2"/>
  <c r="I221" i="2"/>
  <c r="I203" i="2"/>
  <c r="I201" i="2"/>
  <c r="I228" i="2"/>
  <c r="I210" i="2"/>
  <c r="I211" i="2"/>
  <c r="I212" i="2"/>
  <c r="I213" i="2"/>
  <c r="I214" i="2"/>
  <c r="I206" i="2"/>
  <c r="I223" i="2"/>
  <c r="I222" i="2"/>
  <c r="I218" i="2"/>
  <c r="I217" i="2"/>
  <c r="I224" i="2"/>
  <c r="I225" i="2"/>
  <c r="I215" i="2"/>
  <c r="I216" i="2"/>
  <c r="I231" i="2"/>
  <c r="I202" i="2"/>
  <c r="I198" i="2"/>
  <c r="I190" i="2"/>
  <c r="I166" i="2"/>
  <c r="I154" i="2"/>
  <c r="I152" i="2"/>
  <c r="I147" i="2"/>
  <c r="I144" i="2"/>
  <c r="I20" i="2"/>
  <c r="I11" i="2"/>
  <c r="I199" i="2"/>
  <c r="I197" i="2"/>
  <c r="I195" i="2"/>
  <c r="I137" i="2"/>
  <c r="I139" i="2"/>
  <c r="I7" i="2"/>
  <c r="I8" i="2"/>
  <c r="I9" i="2"/>
  <c r="I10" i="2"/>
  <c r="I12" i="2"/>
  <c r="I13" i="2"/>
  <c r="I14" i="2"/>
  <c r="I15" i="2"/>
  <c r="I16" i="2"/>
  <c r="I17" i="2"/>
  <c r="I18" i="2"/>
  <c r="I19" i="2"/>
  <c r="I21" i="2"/>
  <c r="I22" i="2"/>
  <c r="I23" i="2"/>
  <c r="I24" i="2"/>
  <c r="I25" i="2"/>
  <c r="I26" i="2"/>
  <c r="I27" i="2"/>
  <c r="I28" i="2"/>
  <c r="I29" i="2"/>
  <c r="I30" i="2"/>
  <c r="I31" i="2"/>
  <c r="I32" i="2"/>
  <c r="I33" i="2"/>
  <c r="I34" i="2"/>
  <c r="I35" i="2"/>
  <c r="I36" i="2"/>
  <c r="I37" i="2"/>
  <c r="I38" i="2"/>
  <c r="I39" i="2"/>
  <c r="I40" i="2"/>
  <c r="I41" i="2"/>
  <c r="I42" i="2"/>
  <c r="I43" i="2"/>
  <c r="I44" i="2"/>
  <c r="I45" i="2"/>
  <c r="I46" i="2"/>
  <c r="I47" i="2"/>
  <c r="I48" i="2"/>
  <c r="I49" i="2"/>
  <c r="I50" i="2"/>
  <c r="I51" i="2"/>
  <c r="I52" i="2"/>
  <c r="I53" i="2"/>
  <c r="I54" i="2"/>
  <c r="I55" i="2"/>
  <c r="I56" i="2"/>
  <c r="I57" i="2"/>
  <c r="I58" i="2"/>
  <c r="I59" i="2"/>
  <c r="I60" i="2"/>
  <c r="I61" i="2"/>
  <c r="I62" i="2"/>
  <c r="I63" i="2"/>
  <c r="I64" i="2"/>
  <c r="I65" i="2"/>
  <c r="I66" i="2"/>
  <c r="I67" i="2"/>
  <c r="I68" i="2"/>
  <c r="I69" i="2"/>
  <c r="I70" i="2"/>
  <c r="I71" i="2"/>
  <c r="I72" i="2"/>
  <c r="I73" i="2"/>
  <c r="I74" i="2"/>
  <c r="I75" i="2"/>
  <c r="I76" i="2"/>
  <c r="I77" i="2"/>
  <c r="I78" i="2"/>
  <c r="I79" i="2"/>
  <c r="I80" i="2"/>
  <c r="I81" i="2"/>
  <c r="I82" i="2"/>
  <c r="I83" i="2"/>
  <c r="I84" i="2"/>
  <c r="I85" i="2"/>
  <c r="I86" i="2"/>
  <c r="I87" i="2"/>
  <c r="I88" i="2"/>
  <c r="I89" i="2"/>
  <c r="I90" i="2"/>
  <c r="I91" i="2"/>
  <c r="I92" i="2"/>
  <c r="I93" i="2"/>
  <c r="I94" i="2"/>
  <c r="I95" i="2"/>
  <c r="I96" i="2"/>
  <c r="I97" i="2"/>
  <c r="I98" i="2"/>
  <c r="I99" i="2"/>
  <c r="I100" i="2"/>
  <c r="I101" i="2"/>
  <c r="I102" i="2"/>
  <c r="I103" i="2"/>
  <c r="I104" i="2"/>
  <c r="I105" i="2"/>
  <c r="I106" i="2"/>
  <c r="I107" i="2"/>
  <c r="I108" i="2"/>
  <c r="I109" i="2"/>
  <c r="I110" i="2"/>
  <c r="I111" i="2"/>
  <c r="I112" i="2"/>
  <c r="I113" i="2"/>
  <c r="I114" i="2"/>
  <c r="I115" i="2"/>
  <c r="I116" i="2"/>
  <c r="I117" i="2"/>
  <c r="I118" i="2"/>
  <c r="I119" i="2"/>
  <c r="I120" i="2"/>
  <c r="I121" i="2"/>
  <c r="I122" i="2"/>
  <c r="I123" i="2"/>
  <c r="I124" i="2"/>
  <c r="I125" i="2"/>
  <c r="I126" i="2"/>
  <c r="I127" i="2"/>
  <c r="I128" i="2"/>
  <c r="I129" i="2"/>
  <c r="I130" i="2"/>
  <c r="I131" i="2"/>
  <c r="I132" i="2"/>
  <c r="I133" i="2"/>
  <c r="I134" i="2"/>
  <c r="I135" i="2"/>
  <c r="I136" i="2"/>
  <c r="I138" i="2"/>
  <c r="I6" i="2"/>
  <c r="I145" i="2"/>
  <c r="I146" i="2"/>
  <c r="I148" i="2"/>
  <c r="I149" i="2"/>
  <c r="I150" i="2"/>
  <c r="I151" i="2"/>
  <c r="I153" i="2"/>
  <c r="I155" i="2"/>
  <c r="I156" i="2"/>
  <c r="I157" i="2"/>
  <c r="I158" i="2"/>
  <c r="I159" i="2"/>
  <c r="I160" i="2"/>
  <c r="I161" i="2"/>
  <c r="I162" i="2"/>
  <c r="I163" i="2"/>
  <c r="I164" i="2"/>
  <c r="I165" i="2"/>
  <c r="I167" i="2"/>
  <c r="I168" i="2"/>
  <c r="I169" i="2"/>
  <c r="I170" i="2"/>
  <c r="I171" i="2"/>
  <c r="I172" i="2"/>
  <c r="I173" i="2"/>
  <c r="I174" i="2"/>
  <c r="I175" i="2"/>
  <c r="I176" i="2"/>
  <c r="I177" i="2"/>
  <c r="I178" i="2"/>
  <c r="I179" i="2"/>
  <c r="I180" i="2"/>
  <c r="I181" i="2"/>
  <c r="I182" i="2"/>
  <c r="I183" i="2"/>
  <c r="I184" i="2"/>
  <c r="I185" i="2"/>
  <c r="I186" i="2"/>
  <c r="I187" i="2"/>
  <c r="I188" i="2"/>
  <c r="I189" i="2"/>
  <c r="I196" i="2"/>
  <c r="I200" i="2"/>
  <c r="I204" i="2"/>
  <c r="I205" i="2"/>
  <c r="I219" i="2"/>
  <c r="I220" i="2"/>
  <c r="I226" i="2"/>
  <c r="I227" i="2"/>
  <c r="I229" i="2"/>
  <c r="I232" i="2" l="1"/>
  <c r="I191" i="2"/>
  <c r="I140" i="2"/>
  <c r="I234" i="2" l="1"/>
</calcChain>
</file>

<file path=xl/sharedStrings.xml><?xml version="1.0" encoding="utf-8"?>
<sst xmlns="http://schemas.openxmlformats.org/spreadsheetml/2006/main" count="736" uniqueCount="520">
  <si>
    <t>Додаток А: Кошторис/ Addendum А: Price-List</t>
  </si>
  <si>
    <t>Канцелярські, господарські та продовольчі  товари для офісу програми CYFER/ Stationary, household goods and food products for CYFER Office</t>
  </si>
  <si>
    <t>Необхідно заповнити поля, виділені даним кольором / 
fields highlighted in this color must be filled in</t>
  </si>
  <si>
    <t>1.Канцелярські товари / Paper&amp;Stationary</t>
  </si>
  <si>
    <t>No</t>
  </si>
  <si>
    <t>Item Description</t>
  </si>
  <si>
    <t>Description/ Опис товару</t>
  </si>
  <si>
    <t>Approx. volume per year/ Орієнтовний обсяг в рік</t>
  </si>
  <si>
    <t>Unit of mesure/ Одиниця виміру</t>
  </si>
  <si>
    <t>Brand, Notes / Виробник та примітки</t>
  </si>
  <si>
    <t>Фото товару/ Коментарі</t>
  </si>
  <si>
    <t>Unit Price, VAT excl., GBP* / Ціна за одиницю без ПДВ, фунтів стерлінгів*</t>
  </si>
  <si>
    <t>Approx. amount per year, VAT excl., GBP* / Орієнтовна сума в рік без ПДВ, фунтів стерлінгів*</t>
  </si>
  <si>
    <t>Staple remover similar to Buromax</t>
  </si>
  <si>
    <t>Антистеплер (подібний до Buromax)</t>
  </si>
  <si>
    <t>Шт/ pcs</t>
  </si>
  <si>
    <t>Alkaline batteries AA 1.5V (similar to Duracell LR6), high quality (4 pcs)</t>
  </si>
  <si>
    <t>Батарейки лужні АА 1,5В (подібні до Duracell LR6), високої якості (4 шт на блістері)</t>
  </si>
  <si>
    <t>Пачка / pack</t>
  </si>
  <si>
    <t>Alkaline batteries AAA 1.5V (similar to Duracell LR03), high quality (4 pcs)</t>
  </si>
  <si>
    <t>Батарейки лужні ААА 1,5В (подібні до Duracell LR03), високої якості (4 шт на блістері)</t>
  </si>
  <si>
    <t>Badge horizontal 98х68 mm plastic with lace, high quality</t>
  </si>
  <si>
    <t>Бейдж горизонтальний 98х68 мм пластиковий на шнурку, високої якості</t>
  </si>
  <si>
    <t>Badge vertical 68х98 mm plastic with lace, high quality</t>
  </si>
  <si>
    <t>Бейдж вертикальний 68х98 мм пластиковий на шнурку, високої якості</t>
  </si>
  <si>
    <t>Binders 15 mm (12in 1) high quality, similar to Buromax</t>
  </si>
  <si>
    <t>Біндер/ Затиск для паперу 15 мм (12 шт в 1) високої якості, подібні до Buromax</t>
  </si>
  <si>
    <t>Binders 19 mm (12in 1) high quality, similar to Buromax</t>
  </si>
  <si>
    <t>Біндер/ Затиск для паперу 19 мм (12 шт в 1) високої якості, подібні до Buromax</t>
  </si>
  <si>
    <t>Binders 25 mm (12in 1) high quality, similar to Buromax</t>
  </si>
  <si>
    <t>Біндер/ Затиск для паперу 25 мм (12 шт в 1) високої якості, подібні до Buromax</t>
  </si>
  <si>
    <t>Binders 32 mm (12in 1) high quality, similar to Buromax</t>
  </si>
  <si>
    <t>Біндер/ Затиск для паперу 32 мм (12 шт в 1) високої якості, подібні до Buromax</t>
  </si>
  <si>
    <t>Binders 41mm (12in 1) high quality, similar to Buromax</t>
  </si>
  <si>
    <t>Біндер/ Затиск для паперу 41 мм (12 шт в 1) високої якості, подібні до Buromax</t>
  </si>
  <si>
    <t>Binder 51 mm 12 pcs pack, high quality, similar to Buromax</t>
  </si>
  <si>
    <t>Біндер/ Затиск для паперу 51 мм (12 шт в 1), високої якості, подібні до Buromax</t>
  </si>
  <si>
    <t>Note Pad 80 sheets А5 (spring), high quality (similar to Buromax Kraft A5/80)</t>
  </si>
  <si>
    <t>Блокнот А5 80 аркушів (на пружині збоку), високої якості (подібний до Buromax Kraft A5/80)</t>
  </si>
  <si>
    <t>Note book 80 sheets A6 (spring), high quality (similar to Buromax Kraft A6/80)</t>
  </si>
  <si>
    <t>Блокнот А6 80 аркушів (на пружині збоку), високої якості (подібний до Buromax Kraft A6/80)</t>
  </si>
  <si>
    <t>Note Pad 96 sheets А4 (spring), high quality (similar to Buromax Kraft A4/96)</t>
  </si>
  <si>
    <t>Блокнот А4 96 аркушів (на пружині збоку), високої якості (подібний до Buromax Kraft A4/96)</t>
  </si>
  <si>
    <t>Sponge for magnetic boards 60х145</t>
  </si>
  <si>
    <t>Губка для дошок магнітна 60х145</t>
  </si>
  <si>
    <t>Rubber of high quality (similar to Koh-I-Nor)</t>
  </si>
  <si>
    <t>Гумка для олівця високої якості (подібна до Koh-I-Nor)</t>
  </si>
  <si>
    <t>Scotch tape dispenser 25 mm (similar to Scotch™ C-38 EU)</t>
  </si>
  <si>
    <t>Диспенсер для клейкої стрічки 25 мм без стрічки (подібний до Scotch™ C-38 EU)</t>
  </si>
  <si>
    <t>Puncher with guide (40 sheets)</t>
  </si>
  <si>
    <t>Діркопробивач (40 аркушів)</t>
  </si>
  <si>
    <t>White board magnetic 100x150, high quality</t>
  </si>
  <si>
    <t>Дошка біла магнітна 100х150, високої якості</t>
  </si>
  <si>
    <t>Whiteboard magnetic 60x90 , high quality</t>
  </si>
  <si>
    <t>Дошка біла магнітна 60х90, високої якості</t>
  </si>
  <si>
    <t>Self-adhesive paper, A4 70g/m2 1 pc per sheet (100 sheets), similar to Buromax</t>
  </si>
  <si>
    <t xml:space="preserve">Етикетки самоклейні А4 70г/м2 1 шт на листі (100 аркушів), подібні до Buromax </t>
  </si>
  <si>
    <t>Self-adhesive paper, A4 70g/m2 8 pc per sheet (100 sheets), similar to Buromax</t>
  </si>
  <si>
    <t xml:space="preserve">Етикетки самоклейні А4 70г/м2 8 шт на листі (100 аркушів), подібні до Buromax </t>
  </si>
  <si>
    <t>Self-adhesive paper, A4 70g/m2 12 pc per sheet (100 sheets), similar to Buromax</t>
  </si>
  <si>
    <t xml:space="preserve">Етикетки самоклейні А4 70г/м2 12 шт на листі (100 аркушів), подібні до Buromax </t>
  </si>
  <si>
    <t>Self-adhesive paper, A4 70g/m2 14 pc per sheet (100 sheets), similar to Buromax</t>
  </si>
  <si>
    <t xml:space="preserve">Етикетки самоклейні А4 70г/м2 14 шт на листі (100 аркушів), подібні до Buromax </t>
  </si>
  <si>
    <t>Self-adhesive paper, A4 70g/m2 30 pc per sheet (100 sheets), similar to Buromax</t>
  </si>
  <si>
    <t xml:space="preserve">Етикетки самоклейні А4 70г/м2 30 шт на листі, (100 аркушів), подібні до Buromax </t>
  </si>
  <si>
    <t>Bookmarks colored in assortment, 12x45 mm, 125 pc, adhesive, Neon, similar to Delta Axent</t>
  </si>
  <si>
    <t>Закладинки кольорові (асорті), 12х45 мм, 125 штук в уп., клейкі, НЕОН, схожі на Delta Axent</t>
  </si>
  <si>
    <t>Separator strips, multicolor, 4 colours, carton (100 pcs) (similar to Economix)</t>
  </si>
  <si>
    <t>Індекс розділювач кольоровий, 4 кольори асорті, картон (100 шт.) (подібний до Economix)</t>
  </si>
  <si>
    <t>Carton multicolour A4 (12 sheets), high quality</t>
  </si>
  <si>
    <t>Картон кольоровий А4 (12 аркушів), високої якості</t>
  </si>
  <si>
    <t>Glue PVA stationery with dispenser, 100 ml</t>
  </si>
  <si>
    <t>Клей ПВА канцелярський з дозатором, 100 мл</t>
  </si>
  <si>
    <t>Glue-pencil 21 g of good quality (similar to Buromax)</t>
  </si>
  <si>
    <t>Клей-олівець 21 г хорошої якості (подібний до Buromax)</t>
  </si>
  <si>
    <t>Flag-pins stationery, 30 pcs in package</t>
  </si>
  <si>
    <t>Кнопки маркувальні канцелярські з прапорцями , 30 шт в упаковці</t>
  </si>
  <si>
    <t>Stationary pins set 30 pcs</t>
  </si>
  <si>
    <t>Кнопки-цвяхи канцелярські кольорові- набір 30 шт</t>
  </si>
  <si>
    <t>Envelope B4 craft with extension of good qulaity</t>
  </si>
  <si>
    <t>Конверт B4 крафт з розширенням хорошої якості</t>
  </si>
  <si>
    <t>Envelope C4  with extension, 125 g/m2, brown, of good qulaity</t>
  </si>
  <si>
    <t>Конверт C4 з розширенням, 125 г/м2, коричневий, хорошої якості</t>
  </si>
  <si>
    <t>Envelope C4 side valve with tear tape, brown, good quality</t>
  </si>
  <si>
    <t>Конверт C4 бічний клапан з відривною стрічкою, коричневий, хорошої якості</t>
  </si>
  <si>
    <t>Envelope C4 straight valve with tear tape, brown, good quality</t>
  </si>
  <si>
    <t>Конверт C4 прямий клапан з відривною стрічкою, коричневий, хорошої якості</t>
  </si>
  <si>
    <t>Envelope Euro DL 110x220 of good qulaity</t>
  </si>
  <si>
    <t>Конверт Euro DL 110x220 хорошої якості</t>
  </si>
  <si>
    <t>Envelope А4 of good qulaity</t>
  </si>
  <si>
    <t>Конверт А4 хорошої якості</t>
  </si>
  <si>
    <t>Envelope С5 of a good quality</t>
  </si>
  <si>
    <t>Конверт С5 хорошої якості</t>
  </si>
  <si>
    <t>Corrector (pen), 8 ml, high quality</t>
  </si>
  <si>
    <t>Коректор (ручка), 8 мл, високої якості</t>
  </si>
  <si>
    <t>Corrector with a brush, 16 ml, high quality</t>
  </si>
  <si>
    <t>Коректор з пензликом, 16 мл,  високої якості</t>
  </si>
  <si>
    <t>Corrector (tape) of high quality</t>
  </si>
  <si>
    <t>Коректор-стрічка високої якості</t>
  </si>
  <si>
    <t>Basket L 436x327x228 polypropylene colors in range (similar to Curver Style)</t>
  </si>
  <si>
    <t>Кошик L 436x327x228 поліпропілен кольори в асортименті (подібний до  Curver Style)</t>
  </si>
  <si>
    <t>Basket  polypropylene white with a cover 17 liters ( similar to Curver 229153 Infinity)</t>
  </si>
  <si>
    <t>Контейнер для зберігання із кришкою 17л (подібний до Curver 229153 Infinity)</t>
  </si>
  <si>
    <t>Paper basket round 260x280 metal (mesh), black (similar to Axent)</t>
  </si>
  <si>
    <t>Корзина (кошик) для паперу кругла 260х280 (12 л) металева (сітка), чорна (подібна до Axent)</t>
  </si>
  <si>
    <t>Ruler 30 cm (non-transparent), plastic, black (similar to Buromax)</t>
  </si>
  <si>
    <t>Лінійка 30 см (непрозора), пластикова, чорна (подібна до Buromax)</t>
  </si>
  <si>
    <t>Ruler 30 cm (transparent), plastic, (similar to 4Office)</t>
  </si>
  <si>
    <t>Лінійка 30 см (прозора), пластикова, (подібна до 4Office)</t>
  </si>
  <si>
    <t>Tray for paper (vertical) of high quality, 310x230x70 mm (similar to Arnika)</t>
  </si>
  <si>
    <t>Лоток для паперу (вертикальний) високої якості, 310x230x70 мм (подібний до Арніка)</t>
  </si>
  <si>
    <t>Tray for paper (horizontal) of high quality</t>
  </si>
  <si>
    <t>Лоток для паперу (горизонтальний) високої якості</t>
  </si>
  <si>
    <t>Magnets for board 30 mm 4 pcs in a package colorful (similar to Buromax)</t>
  </si>
  <si>
    <t>Магніти для дошки 30 мм 4 шт в упаковці різнокольорові (подібні до Buromax)</t>
  </si>
  <si>
    <t>Permanent marker in various colors, high quality (similar to centropen 2.5 mm)</t>
  </si>
  <si>
    <t xml:space="preserve">Маркер перманентний  різних кольорів, високої якості (подібний до centropen 2,5 мм) </t>
  </si>
  <si>
    <t>Highlighter (different color of high quality)</t>
  </si>
  <si>
    <t>Маркер текстовий (кольори в асортименті), високої якості</t>
  </si>
  <si>
    <t xml:space="preserve">Board markers set (4 pc: blue, red, green, black) with a sponge (similar to Buromax) </t>
  </si>
  <si>
    <t xml:space="preserve">Маркери для дошки - набір з губкою (4 шт: синій, червоний, зелений, чорний)  (подібний до Buromax) </t>
  </si>
  <si>
    <t xml:space="preserve">Board markers set (blue, red, green, black) without a sponge (similar to Buromax) </t>
  </si>
  <si>
    <t xml:space="preserve">Маркери для дошки 4 шт (синій, червоний, зелений, чорний) - набір без губки (подібний до Buromax) </t>
  </si>
  <si>
    <t>Mini chest of drawers A4 Transparent White (similar to Irak Plastic)</t>
  </si>
  <si>
    <t>Міні комод А4 Прозорий Білий (подібний до Irak Plastic)</t>
  </si>
  <si>
    <t xml:space="preserve">Safety cutting knife 9 mm, high quality (similar to Buromax) </t>
  </si>
  <si>
    <t xml:space="preserve">Ніж канцелярський для паперу 9 мм, високої якості (подібний до Buromax) </t>
  </si>
  <si>
    <t>Calculator of good quality, big digits (similar to Brilliant BS-777M)</t>
  </si>
  <si>
    <t>Калькулятор хорошої якості, з великими кнопками (подібний до Brilliant BS-777M)</t>
  </si>
  <si>
    <t xml:space="preserve">Scissors 16 сm, high quality (similar to Buromax) </t>
  </si>
  <si>
    <t xml:space="preserve">Ножиці 16 см, високої якості  (подібні до Buromax) </t>
  </si>
  <si>
    <t>Graphite pencil of good quality</t>
  </si>
  <si>
    <t>Олівець з графітним грифелем хорошої якості</t>
  </si>
  <si>
    <t>Mechanical pencil 0,5 mm, high quality</t>
  </si>
  <si>
    <t>Олівець механічний 0,5 мм, високої якості</t>
  </si>
  <si>
    <t>Desk organizer for office supplies high quality (metal mesh), 203x105x100 mm (similar to Axent)</t>
  </si>
  <si>
    <t>Органайзер для канцелярського приладдя настільний високої якості (метал, сітка), 203х105х100 мм (подібний до Axent)</t>
  </si>
  <si>
    <t>Paper 250g / m2 A4 (250 sheets) , high quality (similar to Xerox Colotech+)</t>
  </si>
  <si>
    <t>Папір 250г/м2 А4 (250 аркушів), високої якості (подібний до Xerox Colotech+)</t>
  </si>
  <si>
    <t>Paper 80g / m2 A3 (500 sheets)  (similar to HP Premium)</t>
  </si>
  <si>
    <t>Папір 80г/м2 А3 (500 аркушів) (подібний до HP Premium)</t>
  </si>
  <si>
    <t>Paper 80g / m2 A4 (500 sheets), high quality (similar to Multicopy)</t>
  </si>
  <si>
    <t>Папір 80г/м2 А4 (500 аркушів), високої якості, клас паперу А (подібний до Multicopy)</t>
  </si>
  <si>
    <t>Paper for notes 90x90, high quality, multicolor, 1100 pcs</t>
  </si>
  <si>
    <t>Папір для нотаток 90х90, високої якості, кольори в асортименті, 1100 аркушів в упаковці</t>
  </si>
  <si>
    <t>Post it notes paper 75x75, 250 pcs., high quality, NEON colors, (similar to Axent)</t>
  </si>
  <si>
    <t>Папір для нотаток з клейким шаром 75x75, 250 шт. в упаковці, НЕОН, (подібні до Axent)</t>
  </si>
  <si>
    <t>Paper for a flipchart 10 sheets 70 g/m2, high quality</t>
  </si>
  <si>
    <t>Папір для фліпчарту 10 арк 70 г/м2, високої якості</t>
  </si>
  <si>
    <t>Paper for a flipchart 20 sheets 70 g/m2, high quality</t>
  </si>
  <si>
    <t>Папір для фліпчарту 20 арк 70 г/м2, високої якості</t>
  </si>
  <si>
    <t>Paper for a flipchart 30 sheets 70 g/m2, high quality</t>
  </si>
  <si>
    <t>Папір для фліпчарту 30 арк 70 г/м2, високої якості</t>
  </si>
  <si>
    <t>Color paper for A4 printer 160g / m (125 sheets) - colors in range (similar to Uni color)</t>
  </si>
  <si>
    <t>Папір кольоровий для принтера А4 160г/м (125 аркушів) - кольори в асортименті (подібний до Uni color)</t>
  </si>
  <si>
    <t>Plastic folder with Clip A, high quality</t>
  </si>
  <si>
    <t>Папка пластикова А4 з боковим притиском CLIP A, високої якості</t>
  </si>
  <si>
    <t>Plastic folder with elastic A4, colors in range (similar to Buromax)</t>
  </si>
  <si>
    <t>Папка пластикова на гумці А4, кольори в асортименті (подібний до Buromax)</t>
  </si>
  <si>
    <t>Plastic Envelope А4 180 microns with button, non-transparent, high quality</t>
  </si>
  <si>
    <t>Папка-конверт А4 180 мкн на кнопці, непрозора, високої якості</t>
  </si>
  <si>
    <t>Plastic Envelope А4 180 microns with button, transparent, high quality</t>
  </si>
  <si>
    <t>Папка-конверт А4 180 мкн на кнопці, прозора, високої якості</t>
  </si>
  <si>
    <t>Plastic Envelope А5 180 microns with button, non-transparent, high quality</t>
  </si>
  <si>
    <t>Папка-конверт А5 180 мкн на кнопці, непрозора, високої якості</t>
  </si>
  <si>
    <t>Plastic Envelope А5 180 microns with button, transparent, high quality</t>
  </si>
  <si>
    <t>Папка-конверт А5 180 мкн на кнопці, прозора, високої якості</t>
  </si>
  <si>
    <t>Corner-box Plastic A4 180 different colors, non-transparent, high quality</t>
  </si>
  <si>
    <t>Папка-Куточок Пластиковий A4 180 мкн різних кольорів, непрозора, високої якості</t>
  </si>
  <si>
    <t>Corner-box Plastic A4 180 different colors, transparent, high quality</t>
  </si>
  <si>
    <t>Папка-Куточок Пластиковий A4 180 мкн різних кольорів, прозора, високої якості</t>
  </si>
  <si>
    <t>Corner-box Plastic A4 180 different colors, for 3 sections (similar to Economix)</t>
  </si>
  <si>
    <t>Папка-Куточок Пластиковий A4 180 мкн різних кольорів, на 3 секції (подібна до Economix)</t>
  </si>
  <si>
    <t>Segregator A4 50mm with mechanism of high quality (colors in range)</t>
  </si>
  <si>
    <t>Папка-реєстратор/ сегрегатор А4  50mm з механізмом високої якості (кольори в асортименті)</t>
  </si>
  <si>
    <t>Segregator  A4 40 mm with mechanism of high quality  (colors in range)</t>
  </si>
  <si>
    <t>Папка-реєстратор/ сегрегатор А4 40 mm з механізмом високої якості  (кольори в асортименті)</t>
  </si>
  <si>
    <t>Segregator  A4 75mm with mechanism of high quality  (colors in range)</t>
  </si>
  <si>
    <t>Папка-реєстратор/ сегрегатор А4 70mm з механізмом високої якості  (кольори в асортименті)</t>
  </si>
  <si>
    <t>Paper Notes Box 90x90 (1\1000), high quality</t>
  </si>
  <si>
    <t>Підставка під папір для нотаток 90х90 (1\1000), високої якості</t>
  </si>
  <si>
    <t>Desktop Planning Horizontal dated 52 sheets</t>
  </si>
  <si>
    <t>Планнінг настільний горизонтальний датований 52 арк</t>
  </si>
  <si>
    <t>Desktop Planning Horizontal undated 52 sheets</t>
  </si>
  <si>
    <t>Планнінг настільний горизонтальний недатований  52 арк</t>
  </si>
  <si>
    <t>Clip board A4</t>
  </si>
  <si>
    <t xml:space="preserve">Планшет А4 з притиском для паперу </t>
  </si>
  <si>
    <t>Multi plug extension cord 1.8m (5 sockets), high quality</t>
  </si>
  <si>
    <t>Подовжувач з розетками 1.8 м (5 розеток), високої якості</t>
  </si>
  <si>
    <t>Multi plug extension cord 3m (5 sockets), high quality</t>
  </si>
  <si>
    <t>Подовжувач з розетками 3 м (5 розеток), високої якості</t>
  </si>
  <si>
    <t>Multi plug extension cord 5m (5 sockets), high quality</t>
  </si>
  <si>
    <t>Подовжувач з розетками 5 м (5 розеток), високої якості</t>
  </si>
  <si>
    <t>Rubber bands, multiple colors (200 g) (similar to Buromax)</t>
  </si>
  <si>
    <t>Резинки для грошей, різнокольорові (200 г) (подібні до Buromax)</t>
  </si>
  <si>
    <t>File A4 Dividers set (1-12)  (similar to Buromax)</t>
  </si>
  <si>
    <t>Роздільник аркушів А4 - набір (1-12) (подібний до Buromax)</t>
  </si>
  <si>
    <t>File A4 Dividers set (A-Z)  (similar to Optima)</t>
  </si>
  <si>
    <t>Роздільник аркушів А4 - набір (алфавітний A-Z)  (подібний до Optima)</t>
  </si>
  <si>
    <t>Gel pen 0,5 mm with a large margin of ink (colors in range), high quality (similar to Delta by Axent)</t>
  </si>
  <si>
    <t>Ручка Гелева з великим запасом чорнила 0,5 мм (кольори в асортименті), високої якості (подібна до Delta by Axent)</t>
  </si>
  <si>
    <t>Gel pen 0,7 mm with a large margin of ink (colors in range: blue and black), high quality (similar to Delta by Accent DG 2042)</t>
  </si>
  <si>
    <t>Ручка Гелева з великим запасом чорнила 0,7 мм (кольори в асортименті: синя, чорна), високої якості (подібна до Ручки Delta by Accent DG 2042)</t>
  </si>
  <si>
    <t>Automatic ballpoint pen 0.5 mm (Black, Blue, Red), high quality</t>
  </si>
  <si>
    <t>Ручка кулькова автоматична 0,5 мм (Чорна, синя, червона), високої якості</t>
  </si>
  <si>
    <t>Automatic ballpoint automatic pen 0.7 mm (Black, Blue, Red), high quality</t>
  </si>
  <si>
    <t>Ручка кулькова автоматична 0,7 мм (Чорна, синя, червона), високої якості</t>
  </si>
  <si>
    <t>Non-automatic Ballpoint pen 0.5 mm (Black, Blue, Red), high quality</t>
  </si>
  <si>
    <t>Ручка кулькова не автоматична 0,5 мм (Чорна, синя, червона), високої якості</t>
  </si>
  <si>
    <t>Non-automatic Ballpoint plain pen 0.7 mm (Black, Blue, Red), high quality</t>
  </si>
  <si>
    <t>Ручка кулькова не автоматична 0,7 мм (Чорна, синя, червона), високої якості</t>
  </si>
  <si>
    <t>Non-automatic Oil pen  0.7 mm - colors in range, high quality</t>
  </si>
  <si>
    <t>Ручка масляна автоматична 0,7 мм - кольори в асортименті, високої якості</t>
  </si>
  <si>
    <t>Automatic Oil pen  0.7 mm - colors in range, high quality</t>
  </si>
  <si>
    <t>Ручка масляна не автоматична 0,7 мм - кольори в асортименті, високої якості</t>
  </si>
  <si>
    <t>Napkins for cleaning the equipment (soft packing) 100 pc</t>
  </si>
  <si>
    <t>Серветки для оргтехніки (м'яка упаковка) 100 шт</t>
  </si>
  <si>
    <t xml:space="preserve">Napkins for cleaning the equipment in a tube 100 pc </t>
  </si>
  <si>
    <t>Серветки для оргтехніки в тубі 100 шт</t>
  </si>
  <si>
    <t>Napkins for cleaning the monitor (soft packing) 100 pc</t>
  </si>
  <si>
    <t>Серветки для чищення монітору (м'яка упаковка) 100 шт</t>
  </si>
  <si>
    <t>Napkins for cleaning the monitor in a tube 100 pc</t>
  </si>
  <si>
    <t>Серветки для чищення монітору в тубі 100 шт</t>
  </si>
  <si>
    <t>Staples 10/5 mm 1000 pcs</t>
  </si>
  <si>
    <t>Скоби для степлера 10/5 мм 1000 шт</t>
  </si>
  <si>
    <t>Staples 24/6 and 26/6  mm 1000 pcs</t>
  </si>
  <si>
    <t>Скоби для степлера 24/6 і 26/6  1000 шт</t>
  </si>
  <si>
    <t>Staples 23/8 mm 1000 pcs</t>
  </si>
  <si>
    <t>Скоби для степлера 23/8 1000 шт</t>
  </si>
  <si>
    <t>Staples 23/10 mm 1000 pcs</t>
  </si>
  <si>
    <t>Скоби для степлера 23/10 мм  1000 шт</t>
  </si>
  <si>
    <t>Staples 23/13 mm 1000 pcs</t>
  </si>
  <si>
    <t>Скоби для степлера 23/13 мм  1000 шт</t>
  </si>
  <si>
    <t>Staples 23/15 mm 1000 pcs</t>
  </si>
  <si>
    <t>Скоби для степлера 23/15 мм  1000 шт</t>
  </si>
  <si>
    <t>Staples 23/20 mm 1000 pcs</t>
  </si>
  <si>
    <t>Скоби для степлера 23/20 мм  1000 шт</t>
  </si>
  <si>
    <t>Staples 23/24, 23/23 mm 1000 pcs</t>
  </si>
  <si>
    <t>Скоби для степлера 23/24, 23/23 1000 шт</t>
  </si>
  <si>
    <t>Paperclips 28mm of one colour (1\ 100 pcs)</t>
  </si>
  <si>
    <t>Скріпки 28 mm однотонні (1/100 шт)</t>
  </si>
  <si>
    <t>Paperclips 28mm of different colours (1\ 100 pcs)</t>
  </si>
  <si>
    <t>Скріпки 28 mm кольорові (1/100 шт)</t>
  </si>
  <si>
    <t>Stapler №10 (10-15 pages), high quality</t>
  </si>
  <si>
    <t>Степлер №10 (10-15 листів), високої якості</t>
  </si>
  <si>
    <t>Stapler №24, №26 (20 pages), high quality</t>
  </si>
  <si>
    <t>Степлер №24, 26 (20 листів), високої якості</t>
  </si>
  <si>
    <t>Stapler №24, №26 (30 pages), high quality</t>
  </si>
  <si>
    <t>Степлер №24, 26 (30 листів), високої якості</t>
  </si>
  <si>
    <t>Stapler №23, №24, №26 (50 pages), high quality</t>
  </si>
  <si>
    <t>Степлер №23,24, 26 (50 листів), високої якості</t>
  </si>
  <si>
    <t>Stapler №23 (100 pages), high quality</t>
  </si>
  <si>
    <t>Степлер №23 (100 листів), високої якості</t>
  </si>
  <si>
    <t>Graphite for mechanical pencil, 0,5 mm, 12 pcs</t>
  </si>
  <si>
    <t xml:space="preserve">Стержні для механічного олівця, 0,5 мм, 12 шт </t>
  </si>
  <si>
    <t>Scotch tape double-sided transparent 50 mm 25 m</t>
  </si>
  <si>
    <t>Стрічка клейка двостороння прозора 50 мм 25 м</t>
  </si>
  <si>
    <t>Scotch tape with a dispenser of 18mm x 20m</t>
  </si>
  <si>
    <t>Стрічка клейка з диспенсером 18мм х 20 м</t>
  </si>
  <si>
    <t>Scotch tape transparent 12mm x 20m, 50μm</t>
  </si>
  <si>
    <t xml:space="preserve">Стрічка клейка канцелярська прозора 18мм х 20м, 50мкм </t>
  </si>
  <si>
    <t>Scotch tape for packing transparent 48Х100</t>
  </si>
  <si>
    <t>Стрічка клейка пакувальна прозора 48Х100</t>
  </si>
  <si>
    <t>Scotch tape for packing transparent 43,5Х300</t>
  </si>
  <si>
    <t>Стрічка клейка пакувальна прозора 43,5Х300</t>
  </si>
  <si>
    <t>Pencil sharpener with container, good quality (similar to KUM)</t>
  </si>
  <si>
    <t>Стругалка (точилка) для олівців з контейнером, хорошої якості (подібна до KUM)</t>
  </si>
  <si>
    <t>Files for paper (1/100 pcs) A4 + 40 microns, transparent, texture "gloss" (similar to Buromax)</t>
  </si>
  <si>
    <t>Файли для паперу (1/100 шт в упаковці) A4+ 40 мкм., прозорі, фактура "глянець" (подібні до Buromax)</t>
  </si>
  <si>
    <t>Files for paper (1/100 pcs) A4 + 50 microns, transparent (similar to FreshUp)</t>
  </si>
  <si>
    <t>Файли для паперу (1/100 шт в упаковці) A4+ 50 мкм., прозорі (подібні до FreshUp)</t>
  </si>
  <si>
    <t>Stamp ink (blue), 28 ml, high quality (similar to Trodat)</t>
  </si>
  <si>
    <t>Фарба штемпельна (синя), 28 мл, високої якості (подібна до Trodat)</t>
  </si>
  <si>
    <t>Flipchart magnetic 70x100 with a clip, on a stand, high quality</t>
  </si>
  <si>
    <t>Фліпчарт магнітно-маркерний 70х100 з притиском, на тринозі, високої якості</t>
  </si>
  <si>
    <t>Note-Book dated A5 Hard Cover (colors in range), from 160 sheets x 70 g / m, high quality (similar to Optima)</t>
  </si>
  <si>
    <t>Щоденник датований А5 тверда обкладинка (кольори в асортименті), від 160 арк х 70 г/м, високої якості (подібний до Optima)</t>
  </si>
  <si>
    <t>Note-Book non-dated A5 Hard Cover (colors in range), from 160 sheets x 70 g / m, high quality (similar to Economix)</t>
  </si>
  <si>
    <t>Щоденник недатований А5 тверда обкладинка (кольори в асортименті), від 160 арк х 70 г/м, високої якості (подібний до Economix)</t>
  </si>
  <si>
    <t>Storage box, grey, 8x25,7x18 mm (similar to MVM)</t>
  </si>
  <si>
    <t>Ящик (коробка) для зберігання, пластик, сірий, 8х25,7х18 мм (подібний до MVM)</t>
  </si>
  <si>
    <t>Storage box, transparent, 12,5x21x29,5 mm (similar to MVM)</t>
  </si>
  <si>
    <t>Ящик (коробка) для зберігання,пластик, прозорий, 12,5х21х29,5 мм (подібний до MVM)</t>
  </si>
  <si>
    <t>Загалом за Канцелярські товари без ПДВ, фунтів стерлінгів/ Total for Paper&amp;Stationary without VAT, GBP</t>
  </si>
  <si>
    <t>ПДВ, фунтів стерлінгів/ VAT, GBP</t>
  </si>
  <si>
    <t>2. Господарчі товари/ Household goods</t>
  </si>
  <si>
    <t>Plastic rectangular bucket of good quality, 20 liters (similar to Leifheit COMBI ХL)</t>
  </si>
  <si>
    <t>Відро пластикове господарське  прямогутної форми хорошої якості, 20 літрів (подібне до Leifheit COMBI ХL)</t>
  </si>
  <si>
    <t xml:space="preserve">Cloth for damp cleaning cellulose (4 pcs in a pack) (18x18) (similar to Frecken Bok) </t>
  </si>
  <si>
    <t xml:space="preserve">Ганчірка для вологого прибирання целюлозна 18x18 упаковка (4 шт у пачці) (подібна до Фрекен Бок) </t>
  </si>
  <si>
    <t xml:space="preserve">Microfiber cleaning cloth universal, 40 х 40 sm (similar to Frecken Bok) </t>
  </si>
  <si>
    <t xml:space="preserve">Ганчірка із мікрофібри універсальна, 40 х 40 см (подібна до Фрекен Бок) </t>
  </si>
  <si>
    <t>Rag (Napkin) for the floor, 50x70 cm (similar to Frecken Bok Twist)</t>
  </si>
  <si>
    <t>Ганчірка (Серветка) для підлоги, 50х70 см, (подібна до Фрекен Бок Твіст)</t>
  </si>
  <si>
    <t>Toilet gel with a basket – 400 mg (equivalent to BREF, Dr.Devil)</t>
  </si>
  <si>
    <t>Гель з корзинкою, для унітазу  – 400 mg (подібний до BREF, Dr.Devil)</t>
  </si>
  <si>
    <t>Sponges for washing dishes of macroporous foam 
10 x 7 x 3.5 (similar to Frecken Bock MAX) (6pcs in a pack)</t>
  </si>
  <si>
    <t>Губки для миття посуду  з крупнопористого поролону
10 x 7 x 3.5 (подібні до Фрекен Бок MAX) (6шт у пачці)</t>
  </si>
  <si>
    <t>Rag for mops "LEIFHEIT", 42x15 cm, (similar to LEIFHEIT CLARO average)</t>
  </si>
  <si>
    <t>Запаска для швабри "LEIFHEIT", 42х15 см, (подібна до LEIFHEIT CLARO середня)</t>
  </si>
  <si>
    <t>Remedy for rust and scale, 1 liter (similar to Milam Santri)</t>
  </si>
  <si>
    <t>Засіб від іржі і накипу, 1 л (подібний до Милам Сантрі)</t>
  </si>
  <si>
    <t>Desinfector/Sanitizer for IT equipment - aerosol (similar to Color Way 3 in 1)</t>
  </si>
  <si>
    <t>Засіб для дезінфекції ІТ техніки чистячий (подібний до ColorWay 3 in 1)</t>
  </si>
  <si>
    <t>Desinfector/Sanitizer for Surfaces, 500 ml (similar to A.Sept PRO)</t>
  </si>
  <si>
    <t>Засіб для дезінфекції поверхонь з нейтралізацією запахів з розпилювачем, 500мл (подібний до A.SEPT PRO)</t>
  </si>
  <si>
    <t>Liquid for disinfection of skin of hands with a dispenser, 1 l (similar to AHD 200)</t>
  </si>
  <si>
    <t>Засіб для дезінфекції шкіри рук з дозатором, 1 л (подібний до АХД 200)</t>
  </si>
  <si>
    <t>Gel antiseptic for hands, from 65 % of alcohol with the batcher, 1 l (similar to Septofan HD)</t>
  </si>
  <si>
    <t>Засіб для дезінфекції шкіри рук гелевий, від 65% спирту з дозатором, 1л (подібний до Септофан ХД)</t>
  </si>
  <si>
    <t>Dishwashing liquid - 500 ml bottle (similar to PUR)</t>
  </si>
  <si>
    <t>Засіб для миття посуду - 500 мл пляшка (подібний до PUR /Фрекен Бок Эко)</t>
  </si>
  <si>
    <t>Toilet cleanser – 1 liter (equivalent to "Domestos")</t>
  </si>
  <si>
    <t>Засіб для миття туалету - 1 літр (подібний до "Domestos")</t>
  </si>
  <si>
    <t>Liquid floor cleaner – 1 liter (equivalent to Mr. Proper)</t>
  </si>
  <si>
    <t>Засіб для прибирання підлоги - 1 літр (подібний до Mr. Proper)</t>
  </si>
  <si>
    <t>Liquid floor  cleaner – 1 liter (equivalent to Pronto 5 in 1 1l)</t>
  </si>
  <si>
    <t>Засіб для прибирання  підлоги - 1 літр (подібний до Pronto 5 in 1)</t>
  </si>
  <si>
    <t>Stainless steel cleaning tool - 500 ml, high quality (similar to CIF Active)</t>
  </si>
  <si>
    <t>Засіб для чищення нержавіючої сталі - 500 мл, високої якості (подібний до CIF Active)</t>
  </si>
  <si>
    <t>Antibacterial hand soap, 300 ml pump bottle (similar to Safeguard)</t>
  </si>
  <si>
    <t>Мило антибактеріальне для рук рідке, 300 мл пляшка з дозатором (подібне до Safeguard)</t>
  </si>
  <si>
    <t>Antibacterial hand soap, 375 ml soft packing, spare pack (similar to Safeguard classic)</t>
  </si>
  <si>
    <t>Мило антибактеріальне 375 мл м'яка упаковка, запаска (подібне до Safeguard класичне)</t>
  </si>
  <si>
    <t>Antibacterial hand soap, 500 ml soft packing, spare (similar to Carex Moisture Plus 4x)</t>
  </si>
  <si>
    <t>Мило антибактеріальне 500 мл м'яка упаковка, запаска (подібне до Carex Moisture Plus 4x)</t>
  </si>
  <si>
    <t>Laundry soap white, 200gr piece (similar to Drug)</t>
  </si>
  <si>
    <t>Мило господарське біле, 200гр брусок (подібне до "Друг")</t>
  </si>
  <si>
    <t>Liquid hand soap, 300ml pump bottle (similar to Palmolive)</t>
  </si>
  <si>
    <t>Мило для рук рідке, 300мл пляшка з дозатором (подібне до Palmolive)</t>
  </si>
  <si>
    <t>Air freshener 300 ml aerosol (similar to "Glade")</t>
  </si>
  <si>
    <t>Освіжувач повітря аерозоль 300 мл (подібний до "Glade")</t>
  </si>
  <si>
    <t>Plastic bag (A6) with loop handle 30x35 cm, white,  of good quality</t>
  </si>
  <si>
    <t>Пакет поліетиленовий (А6) з петлевою ручкою 30х35 см, білий, хорошої якості</t>
  </si>
  <si>
    <t>Trash bags for office trash bins - 35 liters 1/100 (similar to Frecken Bok, PRO)</t>
  </si>
  <si>
    <t>Пакети для сміття міцні для офісних кошиків для паперу - 35 літрів 1/100 шт (подібні до "Фрекен Бок", PRO)</t>
  </si>
  <si>
    <t>Trash bags 60 liters 1/20 (similar to Frecken Bok, PRO)</t>
  </si>
  <si>
    <t>Пакети для сміття міцні 60 літрів 1/20 шт (подібні до "Фрекен Бок", PRO)</t>
  </si>
  <si>
    <t>Trash bags with drawstring 60 liters 1/20 (similar to Frecken Bok)</t>
  </si>
  <si>
    <t>Пакети для сміття з затяжкою міцні 60 літрів 1/20 шт (подібні до "Фрекен Бок")</t>
  </si>
  <si>
    <t>Trash bags Large - 120 liters 1/10 (similar to Frecken Bok, PRO)</t>
  </si>
  <si>
    <t>Пакети для сміття міцні 120 літрів 1/10 шт  (подібні до "Фрекен Бок", PRO)</t>
  </si>
  <si>
    <t>Trash bags Solid 1/10 160 liters of good quality</t>
  </si>
  <si>
    <t>Пакети для сміття міцні 160 літрів 1/10 шт хорошої якості</t>
  </si>
  <si>
    <t>Rubber gloves for cleaning (similar to Frecken Bok), S-L size</t>
  </si>
  <si>
    <t>Рукавички для прибирання гумові (подібні до Фрекен Бок), S-L розмір</t>
  </si>
  <si>
    <t>Пара</t>
  </si>
  <si>
    <t>Nitrile gloves , S-L size (100 pcs in package) of good quality (similar to Medicare, PRO)</t>
  </si>
  <si>
    <t>Рукавички нітрилові , S-L розмір (100 шт в упаковці) хорошої якості (подібні до Medicare, PRO)</t>
  </si>
  <si>
    <t>Double-layer paper towels Paper - Z-shaped, 1/150, 23x23,2 cm (similar to "KATRIN Plus")</t>
  </si>
  <si>
    <t>Рушники двошарові Паперові - Z-образний, 1/150 шт, 23х23,2 см (подібні до "KATRIN" Plus)</t>
  </si>
  <si>
    <t>Paper Towels 190*225 double layer - 1 roll, 315 sheets (like "Freken Bock")</t>
  </si>
  <si>
    <t>Рушники Паперові 190*225 двошарові - 1 рулон, 315 листів (подібні до "Фрекен Бок")</t>
  </si>
  <si>
    <t>Dinner Napkins, paper 2-ply, 33x33 cm, 200 pcs pack of good quality, white (similar to Margo)</t>
  </si>
  <si>
    <t>Серветки обідні паперові 2-шарові, 33x33 см, 200 шт Пачка / pack хорошої якості, білі (подібні до Марго)</t>
  </si>
  <si>
    <t>Multipurpose cleaning spray - 500 ml  bottle (similar to Mr. Muscle for kitchen)</t>
  </si>
  <si>
    <t>Спрей Багатоцільовий для очищення поверхнь - 500 мл (подібний до Mr Muscle для кухні)</t>
  </si>
  <si>
    <t>Furniture cleaning spray, 0,5 l  (similar to Pronto Classic 5 in 1)</t>
  </si>
  <si>
    <t>Спрей для меблів, 0,5 л (подібний до Pronto Classic 5 в 1)</t>
  </si>
  <si>
    <t>Window cleaning spray – 500 ml  bottle (equivalent to Mr. Muscle Prof)</t>
  </si>
  <si>
    <t>Спрей для скла - 500 мл (подібний до Mr. Muscle Professional)</t>
  </si>
  <si>
    <t>Paper coffee cups – 200 ml (a pack 100 pcs)</t>
  </si>
  <si>
    <t>Стакани паперові для кави - 200 мл (упаковка 100 шт)</t>
  </si>
  <si>
    <t>Paper tea cups – 300 ml (a pack 100 pcs)</t>
  </si>
  <si>
    <t>Стакани паперові для чаю - 300 мл (упаковка 100 шт)</t>
  </si>
  <si>
    <t>Paper tea cups – 400 ml (a pack 100 pcs)</t>
  </si>
  <si>
    <t>Стакани паперові для чаю - 400 мл (упаковка 100 шт)</t>
  </si>
  <si>
    <t>Paper Plate 18 cm, packing 50 pieces</t>
  </si>
  <si>
    <t>Тарілка Паперова 18 см, упаковка 50 шт</t>
  </si>
  <si>
    <t>Paper Plate 23 cm, packing 50 pieces</t>
  </si>
  <si>
    <t>Тарілка Паперова 23 см, упаковка 50 шт</t>
  </si>
  <si>
    <t>Toilet paper roll, 3 layers, 32 pcs (similar to Kokhavinskaya paper mill Silver)</t>
  </si>
  <si>
    <t>Туалетний папір, 3 шари, 32 шт. (подібний до Кохавинська папірня Срібло)</t>
  </si>
  <si>
    <t>Wooden mixer 140 mm (1 pack/700 pcs)</t>
  </si>
  <si>
    <t>Мішалки дерев'яні для кави, 140 мм (700 шт упаковка), високої якості</t>
  </si>
  <si>
    <t>Coffee Filters 1/40 (Similar to Filtero Premium)</t>
  </si>
  <si>
    <t>Фільтри для кави 1/40 шт (подібні до Filtero Premium)</t>
  </si>
  <si>
    <t>Mop for floor cleaning of good quality (equivalent to Leifheit Claro Profi Strong )</t>
  </si>
  <si>
    <t>Швабра для прибирання хорошої якості (подібна до Leifheit Claro Profi Strong )</t>
  </si>
  <si>
    <t>Загалом за Господарчі товари без ПДВ, фунтів стерлінгів/ Total for Household goods without VAT, GBP</t>
  </si>
  <si>
    <t xml:space="preserve">3. Продовольчі товари/ Food products
</t>
  </si>
  <si>
    <t>Cream for tea and coffee, 10x9.8ml pack</t>
  </si>
  <si>
    <t>Вершки для кави та чаю, 10x9.8ml Пачка / pack</t>
  </si>
  <si>
    <t>Cream for tea and coffee, 200 ml</t>
  </si>
  <si>
    <t>Вершки для кави та чаю, 200ml</t>
  </si>
  <si>
    <t>Bottled water (500 ml) in range, plastic (equivalent to "Morshinska")</t>
  </si>
  <si>
    <t xml:space="preserve">Вода бутильована (500мл) в асортименті, пластик (подібна до Моршинської) </t>
  </si>
  <si>
    <t>Bottled water (6 liters) in range, plastic (equivalent to " Morshinska" or "Myrhorodska"</t>
  </si>
  <si>
    <t>Вода бутильована (6 літрів) в асортименті, пластик (подібна до Моршинська або Миргородська</t>
  </si>
  <si>
    <t>Instant coffee in a can, similar to Jacobs Monarch 95 g</t>
  </si>
  <si>
    <t>Кава розчинна в банці, подібна до Jacobs Monarch 95 г</t>
  </si>
  <si>
    <t>Fresh lemons, 1 kg</t>
  </si>
  <si>
    <t>Лимони свіжі, 1 кг</t>
  </si>
  <si>
    <t>Milk, 1liter pack, (equivalent to "Na Zdorovie") 3.2% milk fat</t>
  </si>
  <si>
    <t>Молоко, 1л Пачка / pack, (подібне до "На Здоров'я") 3.2% жирність</t>
  </si>
  <si>
    <t>Milk, 1liter pack, (equivalent to "Na Zdorovie") 2.5% milk fat</t>
  </si>
  <si>
    <t>Молоко, 1л Пачка / pack, (подібне до "На Здоров'я") 2.5% жирність</t>
  </si>
  <si>
    <t>Butter cookies similar to Delicia Super-Monica 300 g</t>
  </si>
  <si>
    <t>Печиво здобне подібне до Деліція Супер-Моніка 300 г</t>
  </si>
  <si>
    <t>Butter cookies similar to Delicia whipped cookies 300 g, flavors in assortment</t>
  </si>
  <si>
    <t>Печиво здобне подібне до збивне печиво Деліція 300 г, смаки в асортименті</t>
  </si>
  <si>
    <t>Biscotti-like Fiora butter shortbread-squeezed cookies 320 g</t>
  </si>
  <si>
    <t>Печиво подібне до Biscotti Фіора здобне пісочно-відсадне 320 г</t>
  </si>
  <si>
    <t>Cookies similar to Biscotti shortbread cookies Feeria Biscotti 450 g</t>
  </si>
  <si>
    <t>Печиво подібне до Печиво здобне пісочно-відсадне Biscotti Феєрія Біскотті 450 г</t>
  </si>
  <si>
    <t>Biscotti shortbread cookies similar to Biscotti Domenico 500 g</t>
  </si>
  <si>
    <t>Печиво здобне пісочно-відсадне подібне до Biscotti Доменіко 500 г</t>
  </si>
  <si>
    <t>Biscotti shortbread cookies similar to BISCOTTI Fragolino Mix 550 g</t>
  </si>
  <si>
    <t>Печиво здобне пісочно-відсадне подібне до BISCOTTI Fragolino Mix 550 г</t>
  </si>
  <si>
    <t>Biscotti shortbread cookies similar to Delicio Mix Biscotti 450 g</t>
  </si>
  <si>
    <t>Печиво здобне пісочно-відсадне подібне до Деліціо Мікс Biscotti 450г</t>
  </si>
  <si>
    <t>Biscotti shortbread cookies similar to Lorenzo Biscotti 400 g</t>
  </si>
  <si>
    <t>Печиво здобне пісочно-відсадне подібне до Лоренцо Biscotti 400г</t>
  </si>
  <si>
    <t>Cookies similar to Roshen Lovita Classic 150 g in assortment</t>
  </si>
  <si>
    <t xml:space="preserve">Печиво подібне до Roshen Lovita Classic 150 г в асортименті </t>
  </si>
  <si>
    <t>Cookies similar to Roshen Lovita Soft Cream 127 g in assortment</t>
  </si>
  <si>
    <t xml:space="preserve">Печиво подібне до Roshen Lovita Soft Cream 127 г в асортименті </t>
  </si>
  <si>
    <t>Cookies similar to Roshen Konafetto wafer tubes 140 g in assortment</t>
  </si>
  <si>
    <t>Печиво подібне до Вафельні трубочки Roshen Konafetto 140 г в асортименті</t>
  </si>
  <si>
    <t>Cookies similar to Roshen coffee roasted milk 370 g</t>
  </si>
  <si>
    <t>Печиво подібне до Roshen до кави пряжене молоко 370 г</t>
  </si>
  <si>
    <t>Pepper black 20g (similar to Mriia)</t>
  </si>
  <si>
    <t>Перець чорний мелений 20 г Мрія</t>
  </si>
  <si>
    <t>Salt, 1kg pack</t>
  </si>
  <si>
    <t>Сіль кам'яна, 1кг Пачка / pack</t>
  </si>
  <si>
    <t>Кілограм</t>
  </si>
  <si>
    <t>Fine iodized sea salt similar to Salute di Mare, tube, 350 g</t>
  </si>
  <si>
    <t>Сіль харчова морська дрібна йодована подібна до Salute di Mare туб, 350 г</t>
  </si>
  <si>
    <t>Glazed wafer candies similar to Roshen Johnny Krocker 1 kg in assortment</t>
  </si>
  <si>
    <t>Цукерки вафельні глазуровані подібні до Roshen Johnny Krocker 1 кг  в асортименті</t>
  </si>
  <si>
    <t>Glazed candies similar to Roshen Candy Nut Nougat and soft caramel with peanuts 1 kg</t>
  </si>
  <si>
    <t xml:space="preserve">Цукерки глазуровані подібні до Roshen Candy Nut Нуга та м'яка карамель з арахісом 1 кг </t>
  </si>
  <si>
    <t>Glazed candies similar to Roshen Konafetto 1 kg in assortment</t>
  </si>
  <si>
    <t>Цукерки глазуровані подібні до Roshen Konafetto 1 кг в асортименті</t>
  </si>
  <si>
    <t>Glazed candies similar to Roshen Flaksi 500 g in assortment</t>
  </si>
  <si>
    <t>Цукерки подібні до Roshen Flaksi 500 г в асортименті</t>
  </si>
  <si>
    <t>Good quality refined sugar, 0.5kg pack (similar to the Saharok)</t>
  </si>
  <si>
    <t>Цукор рафінований хорошої якості, 0.5кг Пачка / pack (подібний до "Сахарок")</t>
  </si>
  <si>
    <t>Portion sugar in sticks of 5 g (200 sticks)</t>
  </si>
  <si>
    <t>Цукор порційний в стіках по 5 гр (200 стіків)</t>
  </si>
  <si>
    <t>Tea in range, 24 bags pack (similar to Lovare)</t>
  </si>
  <si>
    <t>Чай пакетований в асортименті, 24 пакетиків Пачка / pack (подібний до Lovare)</t>
  </si>
  <si>
    <t>Tea in range, 32 bags pack (similar to Lovare)</t>
  </si>
  <si>
    <t>Чай пакетований в асортименті, 32 пакетиків Пачка / pack (подібний до Lovare)</t>
  </si>
  <si>
    <t>Assorted tea similar to Lovare Assorted 100 g in a bag (50 pcs. x 2 g)</t>
  </si>
  <si>
    <t>Чай асорті подібний до Lovare Assorted 100 г в пакеті (50 шт. х 2 г)</t>
  </si>
  <si>
    <t>Tea in range 90 bags pack (similar to Lovare)</t>
  </si>
  <si>
    <t>Чай пакетований в асортименті, 90 пакетиків Пачка / pack (подібний до Lovare)</t>
  </si>
  <si>
    <t>Загалом за Продовольчі товари без ПДВ, фунтів стерлінгів / Total for Food products without VAT, GBP</t>
  </si>
  <si>
    <t>Всього за пропозицією без ПДВ, фунтів стерлінгів/ Total under the offer  without VAT, GBP</t>
  </si>
  <si>
    <r>
      <t xml:space="preserve">Увага!!! </t>
    </r>
    <r>
      <rPr>
        <b/>
        <sz val="10"/>
        <color rgb="FFFF0000"/>
        <rFont val="Calibri"/>
        <family val="2"/>
        <scheme val="minor"/>
      </rPr>
      <t>Прохання надавати відповіді в форматі, що надається, не видаляти та не додавати рядки в таблицю.</t>
    </r>
    <r>
      <rPr>
        <b/>
        <sz val="10"/>
        <color theme="1"/>
        <rFont val="Calibri"/>
        <family val="2"/>
        <scheme val="minor"/>
      </rPr>
      <t xml:space="preserve"> </t>
    </r>
  </si>
  <si>
    <r>
      <t xml:space="preserve">Роз’яснення щодо звільнення від ПДВ (для учасників – платників ПДВ):
</t>
    </r>
    <r>
      <rPr>
        <sz val="11"/>
        <rFont val="Calibri"/>
        <family val="2"/>
        <scheme val="minor"/>
      </rPr>
      <t>Оскільки Проєкт CYFER  (надалі – «Проєкт»), виконавцем якого є компанія Компанія DAI Global UK Ltd., є проєктом міжнародної технічної допомоги в Україні FCDO і втілюється згідно з двосторонньою угодою між Україною та Урядом Великобританії, Проєкт звільняється від сплати податку на додану вартість (ПДВ) та митних зборів країни-партнера (України). Таким чином, учасники не повинні включати до своєї цінової пропозиції ПДВ та митні збори, і Проєкт має оплачуватиме вартість товарів та послуг без ПДВ.
Закупівля товарів, робіт та послуг здійснюється коштом проєкту міжнародної технічної допомоги та відповідає категорії (типу) товарів, робіт та послуг, зазначених у плані закупівель.
Проєкт надає переможцю копію реєстраційної картки Проєкту, в рамках якої здійснюється закупівля товарів, робіт і послуг, виданої Секретаріатом Кабінету Міністрів України та засвідчену печаткою Проєкту, а також копію плану закупівлі, завірені печаткою Проєкту.
Учасник тендера складає в установленому нижче порядку податкову накладну щодо надання товарів (робіт, послуг) з поміткою «Без ПДВ». У податковій накладній зазначається підстава для звільнення від ПДВ (назва Проєкту, номер і дата відповідного контракту). Виконавець подає до державного податкового органу за своїм місцезнаходженням декларацію з урахуванням зазначених вище операцій та вказує код пільги по податку на додану вартість № 14060049 відповідно до Довідника податкових пільг.</t>
    </r>
  </si>
  <si>
    <t xml:space="preserve">Підпис уповноваженої особи: </t>
  </si>
  <si>
    <t xml:space="preserve">ПІБ та посада особи, що підписалась: </t>
  </si>
  <si>
    <t xml:space="preserve">Назва фірми: </t>
  </si>
  <si>
    <t xml:space="preserve">Адреса: </t>
  </si>
  <si>
    <t xml:space="preserve">Телефон: </t>
  </si>
  <si>
    <t xml:space="preserve">Адреса електронної пошти: </t>
  </si>
  <si>
    <t>Печатка компанії:</t>
  </si>
  <si>
    <t>Додаток Б: Кваліфікаційна інформація та підтверджуючі документи/ 
Addendum B: Qualification information and supporting documents</t>
  </si>
  <si>
    <t>Необхідно заповнити поля, виділені даним кольором</t>
  </si>
  <si>
    <t>Предмет закупівлі</t>
  </si>
  <si>
    <t xml:space="preserve">Послуги постачання канцелярських, господарських та продовольчих  товарів протягом року для офісів проєкту «Інвестиції для стійкості бізнесу (IBR)» у м.Київ, у м.Львів
Даний тендер складається з двох лотів: 
Лот 1. Канцелярські, господарські та продовольчі  товари для Київського офісу                                                                         Лот 2. Канцелярські, господарські та продовольчі  товари для Львівського офісу              </t>
  </si>
  <si>
    <t>Період надання послуг</t>
  </si>
  <si>
    <t>12 місяців з правом подовження дії договору Замовником/
12 months with the option for the Customer to extend the contract</t>
  </si>
  <si>
    <t>Контактна особа Замовника з організаційних та комерційних питань</t>
  </si>
  <si>
    <t>CYFERprocurement@dai.com</t>
  </si>
  <si>
    <t>Договір</t>
  </si>
  <si>
    <t>Замовник надає шаблон договору (Додаток F)</t>
  </si>
  <si>
    <t xml:space="preserve">Критерії за якими будуть цінюватися пропозиції </t>
  </si>
  <si>
    <t>Відповідність компанії та наданої пропозиції встановленим обов'язковим умовам, ціна</t>
  </si>
  <si>
    <t>Умови оплати</t>
  </si>
  <si>
    <t>Оплата здійснюється після доставки товару та підписання видаткової накладної  протягом 30 календарних днів (але не менше ніж 10 календарних днів)</t>
  </si>
  <si>
    <t xml:space="preserve">Учасник тендера: </t>
  </si>
  <si>
    <t>Запитання до учасників тендера</t>
  </si>
  <si>
    <t>Відповідь учасника тендера</t>
  </si>
  <si>
    <t>Юридична назва компанії / 
Legal name of the company</t>
  </si>
  <si>
    <t>Код ЄДРПОУ, дата державної реєстрації / 
EDRPOU code, date of state registration</t>
  </si>
  <si>
    <t>Місцезнаходження (юридична адреса) / 
Location (legal address)</t>
  </si>
  <si>
    <t>Поштова адреса (фактична адреса) / 
Postal address (actual address)</t>
  </si>
  <si>
    <t>Податковий статус (зазначити, чи є компанія платником ПДВ, платникам єдиного податку необхідно зазначити групу) / 
Tax status (indicate whether the company is a VAT payer, single tax payers should indicate the group)</t>
  </si>
  <si>
    <t>Стисла інформація про компанію (досвід роботи на ринку України, кваліфікація, перелік Замовників тощо) - у разі наявності додати презентацію компанії / 
Brief information about the company (experience in the Ukrainian market, qualifications, list of clients etc.) - if available, add a company presentation, if available</t>
  </si>
  <si>
    <r>
      <t xml:space="preserve">Наявність документів, необхідних для здійснення діяльності в Україні (підтвердити та надати копії):
1. Копія свідоцтва про державну реєстрацію (для зареєстрованих до 07.05.2011 року, якщо їм не було видано Виписку) або Виписка з Єдиного державного реєстру юридичних осіб та фізичних осіб-підприємців. 
2. Витяг з Єдиного державного реєстру юридичних осіб та фізичних осіб-підприємців, в якому зазначаються основні види діяльності.
3. Копія свідоцтва про реєстрацію Учасника платником податку на додану вартість чи єдиного податку або копія витягу з реєстру платників податку на додану вартість або реєстру платників єдиного податку (для зареєстрованих з 01.01.2014 року), або довідки з податкового органу про обрання системи оподаткування  та ліцензії (якщо вид діяльності ліцензується).
/ Availability of documents required to carry out activities in Ukraine (confirm and provide copies):
1.	A copy of the state registration certificate (for those registered before 07.05.2011, if they have not received an extract) or an extract from the Unified State Register of Legal Entities and Individual Entrepreneurs. 
2.	An extract from the Unified State Register of Legal Entities and Individual Entrepreneurs indicating the main types of activity.
3.	A copy of the Bidder's certificate of registration s a VAT payer or single tax payer or a copy of the extract from the Register of VAT payers or the Register of single tax payers (for those registered from 01.01.2014), or a certificate from the tax authority on the choice of taxation system and licence (if the type of activity is licensed).
</t>
    </r>
    <r>
      <rPr>
        <b/>
        <sz val="11"/>
        <color rgb="FF000000"/>
        <rFont val="Arial"/>
        <family val="2"/>
      </rPr>
      <t>Обов’язкова вимога/ Mandatory requirement</t>
    </r>
  </si>
  <si>
    <r>
      <t xml:space="preserve">Підтвердження того, що учасника не визнано у встановленому порядку банкрутом та відносно нього не відкрита ліквідаційна процедура (підтвердити в довільній формі)/ Confirmation that the participant has not been declared bankrupt in accordance with the established procedure and that no liquidation proceedings have been initiated against it (confirmation in any form)
</t>
    </r>
    <r>
      <rPr>
        <b/>
        <sz val="11"/>
        <color rgb="FF000000"/>
        <rFont val="Arial"/>
        <family val="2"/>
      </rPr>
      <t>Обов’язкова вимога/ Mandatory requirement</t>
    </r>
  </si>
  <si>
    <r>
      <t xml:space="preserve">Наявність досвіду роботи в сфері надання послуг з постачання офісної канцелярії та господарських товарів не менше 2 років 
(зазначити замовників, найменування наданих послуг, та період співпраці, приклад форми для подання інформації наведено в Додатку С)./
At least 2 years of experience in in the supply of office stationery and household goods
(Indicate clients, the names of the services provided, and the period of cooperation; an example of the information submission form is provided in Annex C).
</t>
    </r>
    <r>
      <rPr>
        <b/>
        <sz val="11"/>
        <rFont val="Arial"/>
        <family val="2"/>
      </rPr>
      <t>Обов’язкова вимога/ Mandatory requirement</t>
    </r>
  </si>
  <si>
    <r>
      <t xml:space="preserve">Наявність у працівників відповідної кваліфікації, необхідних знань та досвіду 
(Підтвердити та надати у довільній формі довідку щодо наявності працівників, їх чисельності; досвіду роботи та кваліфікації працівників, необхідних для надання послуг, пов’язаних із предметом закупівлі)/
Availability of employees with relevant qualifications, necessary knowledge, and experience
(Confirm and provide a certificate in free format regarding the availability of employees, their number, work experience, and qualifications required for providing services related to the subject of procurement).
</t>
    </r>
    <r>
      <rPr>
        <b/>
        <sz val="11"/>
        <rFont val="Arial"/>
        <family val="2"/>
      </rPr>
      <t>Обов’язкова вимога/ Mandatory requirement</t>
    </r>
  </si>
  <si>
    <r>
      <t xml:space="preserve">Умови оплати: безготівково, один раз на місяць щодо виконаних замовлень/ наданих послуг за попередній місяць (Зазначити допустимий строк відтермінування оплати з моменту підписання акту виконаних робіт за попередній місяць)/
Payment terms: non-cash, once a month for completed orders/services provided in the previous month (specify the allowed period of deferred payment from the date of signing the completion certificate) 
</t>
    </r>
    <r>
      <rPr>
        <b/>
        <sz val="11"/>
        <rFont val="Arial"/>
        <family val="2"/>
      </rPr>
      <t>Обов’язкова вимога / Mandatory requirement</t>
    </r>
  </si>
  <si>
    <r>
      <t xml:space="preserve">Згода на надання послуг/постачання товарів із звільненням від сплати ПДВ  (підтвердити) / 
Consent to the service delivery/supply of goods with VAT exemption (confirm)
</t>
    </r>
    <r>
      <rPr>
        <b/>
        <sz val="11"/>
        <color rgb="FF000000"/>
        <rFont val="Arial"/>
        <family val="2"/>
      </rPr>
      <t>Обов’язкова вимога / Mandatory requirement</t>
    </r>
  </si>
  <si>
    <r>
      <t xml:space="preserve">Згода на підписання Договору за шаблоном Замовника/
Consent to sign the Contract according to the Customer's template
</t>
    </r>
    <r>
      <rPr>
        <b/>
        <sz val="11"/>
        <rFont val="Arial"/>
        <family val="2"/>
      </rPr>
      <t>Бажано/ Preferable</t>
    </r>
  </si>
  <si>
    <r>
      <t xml:space="preserve">Наявність досвіду надання послуг/ постачання товарів із звільненням від сплати ПДВ  (зазначити)
/ Experience in service delivery / supplying goods with VAT exemption (please specify) 
</t>
    </r>
    <r>
      <rPr>
        <b/>
        <sz val="11"/>
        <color rgb="FF000000"/>
        <rFont val="Arial"/>
        <family val="2"/>
      </rPr>
      <t>Бажано/ Preferable</t>
    </r>
  </si>
  <si>
    <t>Контактні дані осіб, які можуть надати рекомендації щодо попередньої співпраці (зазначити ПІБ, посаду та контактну інформацію) (не менше трьох контактних осіб) / 
Contact details of persons who can provide references from previous cooperation (please provide full name, position and contact details (at least three contacts)</t>
  </si>
  <si>
    <t>Контактні дані представника компанії, який відповідає за надання пропозиції в тендера (ПІБ, Телефон, e-mail) / 
Contact details of the company representative responsible for submitting the bid (name, phone number, e-mail)</t>
  </si>
  <si>
    <t>Додаткова інформація, яку хотів би надати учасник тендера / Additional information the Bidder would like to provide</t>
  </si>
  <si>
    <t>Увага! Прохання надавати відповіді в форматі, що надається, не видаляти та не додавати рядки в таблицю</t>
  </si>
  <si>
    <t>Назва фірми / Company Name:</t>
  </si>
  <si>
    <t>Адреса / Address:</t>
  </si>
  <si>
    <t>ПІБ контактної особи / Contact Person's Full Name:</t>
  </si>
  <si>
    <t>Телефон / Phone:</t>
  </si>
  <si>
    <t>Адреса електронної пошти / Email Address:</t>
  </si>
  <si>
    <t>ПІБ та посада уповноваженої особи / Full Name and Position of the Authorized Person:</t>
  </si>
  <si>
    <t>Підпис уповноваженої особи, печатка / Signature of the Authorized Person, Stamp:</t>
  </si>
  <si>
    <t>Liquid hand soap, 750 ml without pump bottle (similar to Dove)</t>
  </si>
  <si>
    <t>Мило для рук рідке, 750мл пляшка (без дозатора) (подібне до Dove)</t>
  </si>
  <si>
    <t>Instant coffee powder 100% Arabic – 250 gr pack (equivalent to "Lavazza Qualita ORO" (Official!) Italy, Ferrara Arabica 100%)</t>
  </si>
  <si>
    <t>Кава натуральна смажена мелена 100% Арабіка - 250 гр Пачка / pack, високої якості (подібна до "Lavazza Qualita ORO" (Official!) Італія, Ferrara Arabica 100%)</t>
  </si>
  <si>
    <t>Instant coffee in a pack 120 gr (similar to the Carte Noir)</t>
  </si>
  <si>
    <t>Кава Розчинна в пакеті 120 гр високої якості (подібна до Carte Noir)</t>
  </si>
  <si>
    <t>Coffee beans, 100%Arabica, 1Kg pack (equivalent to "Lavazza Qualita ORO" (Official) Italy, Ferrara Arabica 100%)</t>
  </si>
  <si>
    <t>Кава у зернах, 100%Арабіка, 1000 гр Пачка / pack (подібна до Lavazza Qualita ORO (Official!) Італія, Ferarra Arabica 100%)</t>
  </si>
  <si>
    <t>Cookies similar to waffles Delicia Tubochki flavors in assortment 450 g</t>
  </si>
  <si>
    <t xml:space="preserve">Печево подібне до Вафлі Деліція Трубочки смаки в асортименті 450 г </t>
  </si>
  <si>
    <r>
      <t xml:space="preserve">Згода на встановлення ціни на надані послуги в фунтах стерлінгів з фіксацією на строк дії Договору / 
Consent to fixing the price for the services rendered in GBP with fixation for the term of the Contract
</t>
    </r>
    <r>
      <rPr>
        <b/>
        <sz val="11"/>
        <rFont val="Arial"/>
        <family val="2"/>
      </rPr>
      <t>Обов’язкова вимога / Mandatory requirement</t>
    </r>
  </si>
  <si>
    <r>
      <t xml:space="preserve">Підтвердження можливості постачання повного асортименту продукції згідно з Додатком А або аналогів подібної якості (підтвердити) /
Confirmation of the possibility of supplying the full range of products in accordance with Attachment A or analogues of similar quality (confirm)
</t>
    </r>
    <r>
      <rPr>
        <b/>
        <sz val="11"/>
        <rFont val="Arial"/>
        <family val="2"/>
      </rPr>
      <t>Обов’язкова вимога/ Mandatory requirement</t>
    </r>
  </si>
  <si>
    <r>
      <t xml:space="preserve">Підтвердження можливості постачання якісної оригінальної продукції згідно з затвердженим переліком (підтвердити) /
Confirmation of the possibility of supplying high-quality original products according to the approved list (confirm)
</t>
    </r>
    <r>
      <rPr>
        <b/>
        <sz val="11"/>
        <rFont val="Arial"/>
        <family val="2"/>
      </rPr>
      <t>Обов’язкова вимога/ Mandatory requirement</t>
    </r>
  </si>
  <si>
    <r>
      <t xml:space="preserve">Підтвердження, що вартість доставки та заносу замовлень на поверх  включена в запропоновані ціни (підтвердити) / 
Confirmation that the cost of delivery and bringing orders to the floor is included in the proposed prices (confirm)
</t>
    </r>
    <r>
      <rPr>
        <b/>
        <sz val="11"/>
        <rFont val="Arial"/>
        <family val="2"/>
      </rPr>
      <t>Обов’язкова вимога / Mandatory requirement</t>
    </r>
  </si>
  <si>
    <r>
      <t xml:space="preserve">Згода на надання тестових зразків товарів, зазначених в пропозиції, на вибір Замовника (підтвердити та зазначити чи на платній/безоплатній основі) /
Consent to provide test samples of the goods specified in the offer, at the Customer's choice (confirm and specify whether on a paid/free basis)
</t>
    </r>
    <r>
      <rPr>
        <b/>
        <sz val="11"/>
        <rFont val="Arial"/>
        <family val="2"/>
      </rPr>
      <t>Обов’язкова вимога / Mandatory requirement</t>
    </r>
  </si>
  <si>
    <r>
      <t>Підтвердження строку постачання: 1-3 рази на місяць, згідно заявок від замовника, протягом 5 (п’яти) робочих днів з моменту отримання письмової заявки Замовника.</t>
    </r>
    <r>
      <rPr>
        <b/>
        <sz val="11"/>
        <rFont val="Arial"/>
        <family val="2"/>
      </rPr>
      <t xml:space="preserve"> Закупівля не відбуватиметься на весь товар одразу. </t>
    </r>
    <r>
      <rPr>
        <sz val="11"/>
        <rFont val="Arial"/>
        <family val="2"/>
      </rPr>
      <t xml:space="preserve">
(підтвердити, зазначити мінімальну кількість днів, необхідних для обробки замовлення та здійснення постачання з дня отримання такого замовлення). /
Confirmation that the cost of delivery and bringing orders to the floor is included in the proposed prices (confirm)
</t>
    </r>
    <r>
      <rPr>
        <b/>
        <sz val="11"/>
        <rFont val="Arial"/>
        <family val="2"/>
      </rPr>
      <t>Обов’язкова вимога /  Mandatory requirement</t>
    </r>
  </si>
  <si>
    <r>
      <t>Можливість закріплення за Замовником персонального менеджера для розміщення замовлень, їх координації (підтвердити)  /
Possibility of assigning a personal manager to the Customer to place orders and coordinate them (confirm)</t>
    </r>
    <r>
      <rPr>
        <b/>
        <sz val="11"/>
        <color theme="1"/>
        <rFont val="Arial"/>
        <family val="2"/>
      </rPr>
      <t xml:space="preserve">
Обов’язкова вимога /  Mandatory requirement</t>
    </r>
  </si>
  <si>
    <r>
      <t>Ми, що підписалися нижче, надаємо цінову пропозицію, яка додається, відповідно до Запиту на подання цінової пропозиції</t>
    </r>
    <r>
      <rPr>
        <sz val="11"/>
        <color rgb="FFFF0000"/>
        <rFont val="Calibri"/>
        <family val="2"/>
        <scheme val="minor"/>
      </rPr>
      <t xml:space="preserve"> </t>
    </r>
    <r>
      <rPr>
        <b/>
        <sz val="11"/>
        <color theme="1"/>
        <rFont val="Calibri"/>
        <family val="2"/>
        <scheme val="minor"/>
      </rPr>
      <t xml:space="preserve">№ BREQ-25-00002 від 14 листопада 2025 року. </t>
    </r>
    <r>
      <rPr>
        <sz val="11"/>
        <rFont val="Calibri"/>
        <family val="2"/>
        <scheme val="minor"/>
      </rPr>
      <t xml:space="preserve">
Ми засвідчуємо, що ціни, зазначені у Кошторисі,  дійсні  протягом строку проведення тендеру та до кінця надання послуг за договором. Наша цінова пропозиція є обов’язковою для нас з урахуванням змін в результаті будь-яких обговорень.
Ми підтверджуємо, що до розрахунку ціни входять усі види робіт у тому числі й ті, які доручатимуться для виконання третім особам. Неврахована вартість окремих послуг не буде сплачуватися окремо, а витрати на їх виконання вважаються врахованими у загальній ціні тендерної пропозиції. 
Ми розуміємо та зазначаємо, що ці послуги та товари підлягають звільненню від ПДВ згідно з генеральним договором компанії «DAI» і той факт, що обраній компанії буде надано відповідне підтвердження. Ми засвідчуємо, що звільнення від сплати ПДВ застосовуватиметься до всіх рахунків. 
Ми розуміємо, що компанія «DAI» не зобов’язана приймати будь-які пропозиції, які вона отримує, та може в подальшому (до визначеної дати заходу) у разі необхідності робити зміни в переліку одиниць для замовлення . Ми підтверджуємо, що вартість буде перераховано пропорційно до фактично замовленого переліку послуг.</t>
    </r>
  </si>
  <si>
    <r>
      <t xml:space="preserve">Продукція повинна бути оригінальна та високої якості. Наведіть запропоновані види продукції у Вашій пропозиції. 
</t>
    </r>
    <r>
      <rPr>
        <b/>
        <sz val="11"/>
        <rFont val="Calibri"/>
        <family val="2"/>
        <scheme val="minor"/>
      </rPr>
      <t>Доставка, заніс в офіс  відбуватиметься за адресою - м. Київ, Шевченківський район (поверх уточнюється).</t>
    </r>
    <r>
      <rPr>
        <sz val="11"/>
        <rFont val="Calibri"/>
        <family val="2"/>
        <scheme val="minor"/>
      </rPr>
      <t xml:space="preserve"> Вартість також має враховувати доставку та заніс продукції в офіс на поверх.                                                       
</t>
    </r>
    <r>
      <rPr>
        <b/>
        <sz val="11"/>
        <color rgb="FFFF0000"/>
        <rFont val="Calibri"/>
        <family val="2"/>
        <scheme val="minor"/>
      </rPr>
      <t>Просимо звернути увагу, що ціна на товар з пропозиції встановлюється у валюті фунт стерлінгів з фіксуванням на строк дії Договору, розрахунок за замовлення здійснюватиметься в гривні по курсу НБУ на дату виставлення рахунку.</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</si>
</sst>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sz val="11"/>
      <name val="Calibri"/>
      <family val="2"/>
      <scheme val="minor"/>
    </font>
    <font>
      <b/>
      <sz val="11"/>
      <name val="Calibri"/>
      <family val="2"/>
      <scheme val="minor"/>
    </font>
    <font>
      <sz val="11"/>
      <color rgb="FFFF0000"/>
      <name val="Calibri"/>
      <family val="2"/>
      <scheme val="minor"/>
    </font>
    <font>
      <sz val="11"/>
      <color theme="1"/>
      <name val="Calibri"/>
      <family val="2"/>
      <scheme val="minor"/>
    </font>
    <font>
      <b/>
      <sz val="11"/>
      <color rgb="FFFF0000"/>
      <name val="Calibri"/>
      <family val="2"/>
      <scheme val="minor"/>
    </font>
    <font>
      <b/>
      <sz val="16"/>
      <color theme="1"/>
      <name val="Arial"/>
      <family val="2"/>
    </font>
    <font>
      <b/>
      <sz val="10"/>
      <color theme="1"/>
      <name val="Calibri"/>
      <family val="2"/>
      <scheme val="minor"/>
    </font>
    <font>
      <b/>
      <sz val="10"/>
      <color rgb="FFFF0000"/>
      <name val="Calibri"/>
      <family val="2"/>
      <scheme val="minor"/>
    </font>
    <font>
      <sz val="12"/>
      <name val="Calibri"/>
      <family val="2"/>
      <scheme val="minor"/>
    </font>
    <font>
      <b/>
      <sz val="12"/>
      <name val="Calibri"/>
      <family val="2"/>
      <scheme val="minor"/>
    </font>
    <font>
      <b/>
      <sz val="11"/>
      <color theme="1"/>
      <name val="Calibri"/>
      <family val="2"/>
      <scheme val="minor"/>
    </font>
    <font>
      <b/>
      <sz val="14"/>
      <name val="Calibri"/>
      <family val="2"/>
      <scheme val="minor"/>
    </font>
    <font>
      <u/>
      <sz val="11"/>
      <color theme="10"/>
      <name val="Calibri"/>
      <family val="2"/>
      <scheme val="minor"/>
    </font>
    <font>
      <b/>
      <sz val="14"/>
      <color theme="1"/>
      <name val="Calibri"/>
      <family val="2"/>
      <scheme val="minor"/>
    </font>
    <font>
      <sz val="11"/>
      <color theme="1"/>
      <name val="Arial"/>
      <family val="2"/>
    </font>
    <font>
      <b/>
      <sz val="12"/>
      <color rgb="FF000000"/>
      <name val="Arial"/>
      <family val="2"/>
    </font>
    <font>
      <u/>
      <sz val="12"/>
      <color theme="10"/>
      <name val="Arial"/>
      <family val="2"/>
    </font>
    <font>
      <b/>
      <sz val="12"/>
      <color theme="1"/>
      <name val="Calibri"/>
      <family val="2"/>
      <scheme val="minor"/>
    </font>
    <font>
      <sz val="12"/>
      <color theme="1"/>
      <name val="Calibri"/>
      <family val="2"/>
      <scheme val="minor"/>
    </font>
    <font>
      <b/>
      <sz val="11"/>
      <color theme="1"/>
      <name val="Arial"/>
      <family val="2"/>
    </font>
    <font>
      <sz val="11"/>
      <color rgb="FF000000"/>
      <name val="Arial"/>
      <family val="2"/>
    </font>
    <font>
      <b/>
      <sz val="11"/>
      <color rgb="FF000000"/>
      <name val="Arial"/>
      <family val="2"/>
    </font>
    <font>
      <sz val="11"/>
      <name val="Arial"/>
      <family val="2"/>
    </font>
    <font>
      <b/>
      <sz val="11"/>
      <name val="Arial"/>
      <family val="2"/>
    </font>
    <font>
      <strike/>
      <sz val="11"/>
      <name val="Calibri"/>
      <family val="2"/>
      <scheme val="minor"/>
    </font>
  </fonts>
  <fills count="6">
    <fill>
      <patternFill patternType="none"/>
    </fill>
    <fill>
      <patternFill patternType="gray125"/>
    </fill>
    <fill>
      <patternFill patternType="solid">
        <fgColor theme="0" tint="-0.14999847407452621"/>
        <bgColor indexed="64"/>
      </patternFill>
    </fill>
    <fill>
      <patternFill patternType="solid">
        <fgColor rgb="FFC2D69B"/>
        <bgColor indexed="64"/>
      </patternFill>
    </fill>
    <fill>
      <patternFill patternType="solid">
        <fgColor theme="0"/>
        <bgColor indexed="64"/>
      </patternFill>
    </fill>
    <fill>
      <patternFill patternType="solid">
        <fgColor rgb="FFFFFFFF"/>
        <bgColor rgb="FF000000"/>
      </patternFill>
    </fill>
  </fills>
  <borders count="33">
    <border>
      <left/>
      <right/>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top style="medium">
        <color indexed="64"/>
      </top>
      <bottom/>
      <diagonal/>
    </border>
    <border>
      <left/>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dashed">
        <color indexed="64"/>
      </bottom>
      <diagonal/>
    </border>
    <border>
      <left style="medium">
        <color indexed="64"/>
      </left>
      <right style="medium">
        <color indexed="64"/>
      </right>
      <top style="dashed">
        <color indexed="64"/>
      </top>
      <bottom style="dashed">
        <color indexed="64"/>
      </bottom>
      <diagonal/>
    </border>
    <border>
      <left style="medium">
        <color indexed="64"/>
      </left>
      <right style="medium">
        <color indexed="64"/>
      </right>
      <top style="dashed">
        <color indexed="64"/>
      </top>
      <bottom style="medium">
        <color indexed="64"/>
      </bottom>
      <diagonal/>
    </border>
    <border>
      <left style="medium">
        <color indexed="64"/>
      </left>
      <right/>
      <top/>
      <bottom/>
      <diagonal/>
    </border>
  </borders>
  <cellStyleXfs count="4">
    <xf numFmtId="0" fontId="0" fillId="0" borderId="0"/>
    <xf numFmtId="0" fontId="4" fillId="0" borderId="0"/>
    <xf numFmtId="0" fontId="4" fillId="0" borderId="0"/>
    <xf numFmtId="0" fontId="13" fillId="0" borderId="0" applyNumberFormat="0" applyFill="0" applyBorder="0" applyAlignment="0" applyProtection="0"/>
  </cellStyleXfs>
  <cellXfs count="111">
    <xf numFmtId="0" fontId="0" fillId="0" borderId="0" xfId="0"/>
    <xf numFmtId="0" fontId="1" fillId="0" borderId="0" xfId="0" applyFont="1"/>
    <xf numFmtId="0" fontId="2" fillId="0" borderId="0" xfId="0" applyFont="1" applyAlignment="1">
      <alignment horizontal="center" wrapText="1"/>
    </xf>
    <xf numFmtId="0" fontId="2" fillId="0" borderId="0" xfId="0" applyFont="1" applyAlignment="1">
      <alignment horizontal="center"/>
    </xf>
    <xf numFmtId="0" fontId="2" fillId="0" borderId="0" xfId="0" applyFont="1" applyAlignment="1">
      <alignment horizontal="left"/>
    </xf>
    <xf numFmtId="0" fontId="2" fillId="3" borderId="1"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1" fillId="0" borderId="5" xfId="0" applyFont="1" applyBorder="1" applyAlignment="1">
      <alignment horizontal="center" vertical="center"/>
    </xf>
    <xf numFmtId="0" fontId="1" fillId="0" borderId="6" xfId="0" applyFont="1" applyBorder="1" applyAlignment="1">
      <alignment vertical="center" wrapText="1"/>
    </xf>
    <xf numFmtId="0" fontId="1" fillId="0" borderId="6" xfId="0" applyFont="1" applyBorder="1" applyAlignment="1">
      <alignment horizontal="center" vertical="center" wrapText="1"/>
    </xf>
    <xf numFmtId="0" fontId="1" fillId="2" borderId="6" xfId="0" applyFont="1" applyFill="1" applyBorder="1" applyAlignment="1" applyProtection="1">
      <alignment vertical="center"/>
      <protection locked="0"/>
    </xf>
    <xf numFmtId="4" fontId="1" fillId="2" borderId="6" xfId="0" applyNumberFormat="1" applyFont="1" applyFill="1" applyBorder="1" applyAlignment="1" applyProtection="1">
      <alignment horizontal="right" vertical="center" wrapText="1"/>
      <protection locked="0"/>
    </xf>
    <xf numFmtId="4" fontId="1" fillId="0" borderId="6" xfId="0" applyNumberFormat="1" applyFont="1" applyBorder="1" applyAlignment="1">
      <alignment horizontal="right" vertical="center" wrapText="1"/>
    </xf>
    <xf numFmtId="0" fontId="1" fillId="4" borderId="6" xfId="0" applyFont="1" applyFill="1" applyBorder="1" applyAlignment="1">
      <alignment vertical="center" wrapText="1"/>
    </xf>
    <xf numFmtId="0" fontId="1" fillId="0" borderId="1" xfId="0" applyFont="1" applyBorder="1" applyAlignment="1">
      <alignment horizontal="center" vertical="center"/>
    </xf>
    <xf numFmtId="0" fontId="1" fillId="0" borderId="3" xfId="0" applyFont="1" applyBorder="1" applyAlignment="1">
      <alignment vertical="center" wrapText="1"/>
    </xf>
    <xf numFmtId="0" fontId="1" fillId="0" borderId="3" xfId="0" applyFont="1" applyBorder="1" applyAlignment="1">
      <alignment horizontal="center" vertical="center" wrapText="1"/>
    </xf>
    <xf numFmtId="0" fontId="1" fillId="2" borderId="3" xfId="0" applyFont="1" applyFill="1" applyBorder="1" applyAlignment="1" applyProtection="1">
      <alignment vertical="center"/>
      <protection locked="0"/>
    </xf>
    <xf numFmtId="4" fontId="1" fillId="2" borderId="3" xfId="0" applyNumberFormat="1" applyFont="1" applyFill="1" applyBorder="1" applyAlignment="1" applyProtection="1">
      <alignment horizontal="right" vertical="center" wrapText="1"/>
      <protection locked="0"/>
    </xf>
    <xf numFmtId="4" fontId="1" fillId="0" borderId="3" xfId="0" applyNumberFormat="1" applyFont="1" applyBorder="1" applyAlignment="1">
      <alignment horizontal="right" vertical="center" wrapText="1"/>
    </xf>
    <xf numFmtId="0" fontId="1" fillId="0" borderId="0" xfId="0" applyFont="1" applyAlignment="1">
      <alignment horizontal="center"/>
    </xf>
    <xf numFmtId="0" fontId="1" fillId="0" borderId="6" xfId="0" applyFont="1" applyBorder="1" applyAlignment="1">
      <alignment vertical="top" wrapText="1"/>
    </xf>
    <xf numFmtId="0" fontId="1" fillId="2" borderId="1" xfId="0" applyFont="1" applyFill="1" applyBorder="1" applyAlignment="1" applyProtection="1">
      <alignment wrapText="1"/>
      <protection locked="0"/>
    </xf>
    <xf numFmtId="0" fontId="6" fillId="0" borderId="0" xfId="0" applyFont="1" applyAlignment="1">
      <alignment vertical="center"/>
    </xf>
    <xf numFmtId="0" fontId="0" fillId="0" borderId="6" xfId="0" applyBorder="1" applyAlignment="1">
      <alignment vertical="center" wrapText="1"/>
    </xf>
    <xf numFmtId="0" fontId="0" fillId="0" borderId="6" xfId="0" applyBorder="1" applyAlignment="1">
      <alignment horizontal="center" vertical="center" wrapText="1"/>
    </xf>
    <xf numFmtId="4" fontId="1" fillId="2" borderId="1" xfId="0" applyNumberFormat="1" applyFont="1" applyFill="1" applyBorder="1" applyAlignment="1" applyProtection="1">
      <alignment horizontal="right" vertical="center" wrapText="1"/>
      <protection locked="0"/>
    </xf>
    <xf numFmtId="0" fontId="12" fillId="0" borderId="0" xfId="0" applyFont="1"/>
    <xf numFmtId="0" fontId="0" fillId="0" borderId="3" xfId="0" applyBorder="1" applyAlignment="1">
      <alignment horizontal="center" vertical="center" wrapText="1"/>
    </xf>
    <xf numFmtId="4" fontId="2" fillId="0" borderId="6" xfId="0" applyNumberFormat="1" applyFont="1" applyBorder="1" applyAlignment="1">
      <alignment horizontal="right" vertical="center" wrapText="1"/>
    </xf>
    <xf numFmtId="4" fontId="2" fillId="0" borderId="3" xfId="0" applyNumberFormat="1" applyFont="1" applyBorder="1" applyAlignment="1">
      <alignment horizontal="right" vertical="center" wrapText="1"/>
    </xf>
    <xf numFmtId="0" fontId="9" fillId="0" borderId="0" xfId="0" applyFont="1"/>
    <xf numFmtId="0" fontId="12" fillId="0" borderId="0" xfId="0" applyFont="1" applyAlignment="1">
      <alignment horizontal="right"/>
    </xf>
    <xf numFmtId="0" fontId="5" fillId="0" borderId="0" xfId="0" applyFont="1" applyAlignment="1">
      <alignment horizontal="center" wrapText="1"/>
    </xf>
    <xf numFmtId="0" fontId="5" fillId="0" borderId="0" xfId="0" applyFont="1" applyAlignment="1">
      <alignment horizontal="center"/>
    </xf>
    <xf numFmtId="0" fontId="15" fillId="4" borderId="16" xfId="1" applyFont="1" applyFill="1" applyBorder="1" applyAlignment="1">
      <alignment horizontal="center" vertical="center"/>
    </xf>
    <xf numFmtId="0" fontId="15" fillId="4" borderId="17" xfId="1" applyFont="1" applyFill="1" applyBorder="1" applyAlignment="1">
      <alignment horizontal="left" vertical="center" wrapText="1"/>
    </xf>
    <xf numFmtId="0" fontId="16" fillId="3" borderId="18" xfId="0" applyFont="1" applyFill="1" applyBorder="1" applyAlignment="1">
      <alignment horizontal="center" vertical="center" wrapText="1"/>
    </xf>
    <xf numFmtId="0" fontId="15" fillId="4" borderId="0" xfId="1" applyFont="1" applyFill="1"/>
    <xf numFmtId="0" fontId="15" fillId="4" borderId="19" xfId="1" applyFont="1" applyFill="1" applyBorder="1" applyAlignment="1">
      <alignment horizontal="center" vertical="center"/>
    </xf>
    <xf numFmtId="0" fontId="15" fillId="4" borderId="20" xfId="1" applyFont="1" applyFill="1" applyBorder="1" applyAlignment="1">
      <alignment horizontal="left" vertical="center" wrapText="1"/>
    </xf>
    <xf numFmtId="0" fontId="16" fillId="3" borderId="21" xfId="0" applyFont="1" applyFill="1" applyBorder="1" applyAlignment="1">
      <alignment horizontal="center" vertical="center" wrapText="1"/>
    </xf>
    <xf numFmtId="0" fontId="17" fillId="3" borderId="21" xfId="3" applyFont="1" applyFill="1" applyBorder="1" applyAlignment="1">
      <alignment horizontal="center" vertical="center" wrapText="1"/>
    </xf>
    <xf numFmtId="0" fontId="15" fillId="4" borderId="22" xfId="1" applyFont="1" applyFill="1" applyBorder="1" applyAlignment="1">
      <alignment horizontal="center" vertical="center"/>
    </xf>
    <xf numFmtId="0" fontId="15" fillId="4" borderId="23" xfId="1" applyFont="1" applyFill="1" applyBorder="1" applyAlignment="1">
      <alignment horizontal="left" vertical="center" wrapText="1"/>
    </xf>
    <xf numFmtId="0" fontId="16" fillId="3" borderId="24" xfId="0" applyFont="1" applyFill="1" applyBorder="1" applyAlignment="1">
      <alignment horizontal="center" vertical="center" wrapText="1"/>
    </xf>
    <xf numFmtId="0" fontId="19" fillId="2" borderId="1" xfId="0" applyFont="1" applyFill="1" applyBorder="1"/>
    <xf numFmtId="0" fontId="18" fillId="4" borderId="4" xfId="1" applyFont="1" applyFill="1" applyBorder="1" applyAlignment="1">
      <alignment horizontal="center" vertical="center" wrapText="1"/>
    </xf>
    <xf numFmtId="0" fontId="18" fillId="4" borderId="25" xfId="1" applyFont="1" applyFill="1" applyBorder="1" applyAlignment="1">
      <alignment horizontal="center" vertical="center" wrapText="1"/>
    </xf>
    <xf numFmtId="0" fontId="18" fillId="4" borderId="26" xfId="1" applyFont="1" applyFill="1" applyBorder="1" applyAlignment="1">
      <alignment horizontal="center" vertical="center" wrapText="1"/>
    </xf>
    <xf numFmtId="0" fontId="0" fillId="4" borderId="0" xfId="1" applyFont="1" applyFill="1"/>
    <xf numFmtId="0" fontId="19" fillId="4" borderId="13" xfId="1" applyFont="1" applyFill="1" applyBorder="1" applyAlignment="1">
      <alignment horizontal="center" vertical="center"/>
    </xf>
    <xf numFmtId="0" fontId="19" fillId="2" borderId="27" xfId="1" applyFont="1" applyFill="1" applyBorder="1" applyAlignment="1">
      <alignment horizontal="center" vertical="center" wrapText="1"/>
    </xf>
    <xf numFmtId="0" fontId="18" fillId="2" borderId="21" xfId="1" applyFont="1" applyFill="1" applyBorder="1" applyAlignment="1">
      <alignment horizontal="center" vertical="center" wrapText="1"/>
    </xf>
    <xf numFmtId="0" fontId="18" fillId="2" borderId="24" xfId="1" applyFont="1" applyFill="1" applyBorder="1" applyAlignment="1">
      <alignment horizontal="center" vertical="center" wrapText="1"/>
    </xf>
    <xf numFmtId="0" fontId="0" fillId="4" borderId="0" xfId="1" applyFont="1" applyFill="1" applyAlignment="1">
      <alignment horizontal="center" vertical="center"/>
    </xf>
    <xf numFmtId="0" fontId="0" fillId="4" borderId="0" xfId="1" applyFont="1" applyFill="1" applyAlignment="1">
      <alignment vertical="center" wrapText="1"/>
    </xf>
    <xf numFmtId="0" fontId="0" fillId="4" borderId="0" xfId="1" applyFont="1" applyFill="1" applyAlignment="1">
      <alignment wrapText="1"/>
    </xf>
    <xf numFmtId="0" fontId="0" fillId="4" borderId="0" xfId="1" applyFont="1" applyFill="1" applyAlignment="1">
      <alignment horizontal="left" vertical="center" wrapText="1"/>
    </xf>
    <xf numFmtId="0" fontId="21" fillId="5" borderId="28" xfId="0" applyFont="1" applyFill="1" applyBorder="1" applyAlignment="1">
      <alignment horizontal="left" vertical="center" wrapText="1"/>
    </xf>
    <xf numFmtId="0" fontId="21" fillId="5" borderId="20" xfId="0" applyFont="1" applyFill="1" applyBorder="1" applyAlignment="1">
      <alignment horizontal="left" vertical="center" wrapText="1"/>
    </xf>
    <xf numFmtId="0" fontId="21" fillId="4" borderId="20" xfId="1" applyFont="1" applyFill="1" applyBorder="1" applyAlignment="1">
      <alignment horizontal="left" vertical="top" wrapText="1"/>
    </xf>
    <xf numFmtId="0" fontId="21" fillId="0" borderId="20" xfId="1" applyFont="1" applyBorder="1" applyAlignment="1">
      <alignment horizontal="left" vertical="center" wrapText="1"/>
    </xf>
    <xf numFmtId="0" fontId="23" fillId="4" borderId="20" xfId="0" applyFont="1" applyFill="1" applyBorder="1" applyAlignment="1">
      <alignment horizontal="left" vertical="top" wrapText="1"/>
    </xf>
    <xf numFmtId="0" fontId="23" fillId="4" borderId="19" xfId="0" applyFont="1" applyFill="1" applyBorder="1" applyAlignment="1">
      <alignment horizontal="left" vertical="top" wrapText="1"/>
    </xf>
    <xf numFmtId="0" fontId="15" fillId="4" borderId="19" xfId="1" applyFont="1" applyFill="1" applyBorder="1" applyAlignment="1">
      <alignment wrapText="1"/>
    </xf>
    <xf numFmtId="0" fontId="23" fillId="4" borderId="20" xfId="0" applyFont="1" applyFill="1" applyBorder="1" applyAlignment="1">
      <alignment horizontal="left" vertical="center" wrapText="1"/>
    </xf>
    <xf numFmtId="0" fontId="21" fillId="4" borderId="20" xfId="0" applyFont="1" applyFill="1" applyBorder="1" applyAlignment="1">
      <alignment horizontal="left" vertical="top" wrapText="1"/>
    </xf>
    <xf numFmtId="0" fontId="15" fillId="4" borderId="23" xfId="1" applyFont="1" applyFill="1" applyBorder="1" applyAlignment="1">
      <alignment vertical="center" wrapText="1"/>
    </xf>
    <xf numFmtId="0" fontId="15" fillId="4" borderId="0" xfId="1" applyFont="1" applyFill="1" applyAlignment="1">
      <alignment horizontal="left" vertical="center" wrapText="1"/>
    </xf>
    <xf numFmtId="0" fontId="15" fillId="2" borderId="29" xfId="0" applyFont="1" applyFill="1" applyBorder="1" applyAlignment="1" applyProtection="1">
      <alignment shrinkToFit="1"/>
      <protection locked="0"/>
    </xf>
    <xf numFmtId="0" fontId="15" fillId="2" borderId="30" xfId="0" applyFont="1" applyFill="1" applyBorder="1" applyAlignment="1" applyProtection="1">
      <alignment shrinkToFit="1"/>
      <protection locked="0"/>
    </xf>
    <xf numFmtId="0" fontId="15" fillId="0" borderId="0" xfId="0" applyFont="1"/>
    <xf numFmtId="0" fontId="15" fillId="2" borderId="31" xfId="0" applyFont="1" applyFill="1" applyBorder="1" applyAlignment="1" applyProtection="1">
      <alignment shrinkToFit="1"/>
      <protection locked="0"/>
    </xf>
    <xf numFmtId="0" fontId="25" fillId="2" borderId="6" xfId="0" applyFont="1" applyFill="1" applyBorder="1" applyAlignment="1" applyProtection="1">
      <alignment vertical="center"/>
      <protection locked="0"/>
    </xf>
    <xf numFmtId="4" fontId="25" fillId="2" borderId="6" xfId="0" applyNumberFormat="1" applyFont="1" applyFill="1" applyBorder="1" applyAlignment="1" applyProtection="1">
      <alignment horizontal="right" vertical="center" wrapText="1"/>
      <protection locked="0"/>
    </xf>
    <xf numFmtId="4" fontId="25" fillId="0" borderId="6" xfId="0" applyNumberFormat="1" applyFont="1" applyBorder="1" applyAlignment="1">
      <alignment horizontal="right" vertical="center" wrapText="1"/>
    </xf>
    <xf numFmtId="0" fontId="25" fillId="0" borderId="0" xfId="0" applyFont="1"/>
    <xf numFmtId="0" fontId="25" fillId="0" borderId="5" xfId="0" applyFont="1" applyBorder="1" applyAlignment="1">
      <alignment horizontal="center" vertical="center"/>
    </xf>
    <xf numFmtId="0" fontId="25" fillId="0" borderId="6" xfId="0" applyFont="1" applyBorder="1" applyAlignment="1">
      <alignment vertical="center" wrapText="1"/>
    </xf>
    <xf numFmtId="0" fontId="25" fillId="0" borderId="6" xfId="0" applyFont="1" applyBorder="1" applyAlignment="1">
      <alignment horizontal="center" vertical="center" wrapText="1"/>
    </xf>
    <xf numFmtId="0" fontId="1" fillId="2" borderId="32" xfId="0" applyFont="1" applyFill="1" applyBorder="1" applyAlignment="1" applyProtection="1">
      <alignment horizontal="left" wrapText="1"/>
      <protection locked="0"/>
    </xf>
    <xf numFmtId="0" fontId="1" fillId="2" borderId="0" xfId="0" applyFont="1" applyFill="1" applyAlignment="1" applyProtection="1">
      <alignment horizontal="left" wrapText="1"/>
      <protection locked="0"/>
    </xf>
    <xf numFmtId="0" fontId="1" fillId="0" borderId="0" xfId="0" applyFont="1" applyAlignment="1">
      <alignment horizontal="left" wrapText="1"/>
    </xf>
    <xf numFmtId="0" fontId="1" fillId="0" borderId="0" xfId="0" applyFont="1" applyAlignment="1">
      <alignment horizontal="left"/>
    </xf>
    <xf numFmtId="0" fontId="10" fillId="0" borderId="0" xfId="0" applyFont="1" applyAlignment="1">
      <alignment vertical="center"/>
    </xf>
    <xf numFmtId="0" fontId="2" fillId="0" borderId="4" xfId="0" applyFont="1" applyBorder="1" applyAlignment="1">
      <alignment horizontal="right" vertical="center" wrapText="1"/>
    </xf>
    <xf numFmtId="0" fontId="2" fillId="0" borderId="7" xfId="0" applyFont="1" applyBorder="1" applyAlignment="1">
      <alignment horizontal="right" vertical="center" wrapText="1"/>
    </xf>
    <xf numFmtId="0" fontId="2" fillId="0" borderId="3" xfId="0" applyFont="1" applyBorder="1" applyAlignment="1">
      <alignment horizontal="right" vertical="center" wrapText="1"/>
    </xf>
    <xf numFmtId="0" fontId="10" fillId="0" borderId="8" xfId="0" applyFont="1" applyBorder="1" applyAlignment="1">
      <alignment vertical="center" wrapText="1"/>
    </xf>
    <xf numFmtId="0" fontId="10" fillId="0" borderId="2" xfId="0" applyFont="1" applyBorder="1" applyAlignment="1">
      <alignment vertical="center" wrapText="1"/>
    </xf>
    <xf numFmtId="0" fontId="1" fillId="0" borderId="7" xfId="0" applyFont="1" applyBorder="1" applyAlignment="1">
      <alignment vertical="center"/>
    </xf>
    <xf numFmtId="0" fontId="1" fillId="0" borderId="3" xfId="0" applyFont="1" applyBorder="1" applyAlignment="1">
      <alignment vertical="center"/>
    </xf>
    <xf numFmtId="0" fontId="2" fillId="0" borderId="0" xfId="0" applyFont="1" applyAlignment="1">
      <alignment horizontal="left" vertical="center" wrapText="1"/>
    </xf>
    <xf numFmtId="0" fontId="1" fillId="0" borderId="0" xfId="0" applyFont="1" applyAlignment="1">
      <alignment horizontal="left" vertical="center" wrapText="1"/>
    </xf>
    <xf numFmtId="0" fontId="7" fillId="0" borderId="0" xfId="0" applyFont="1" applyAlignment="1">
      <alignment horizontal="left" vertical="center" wrapText="1"/>
    </xf>
    <xf numFmtId="0" fontId="10" fillId="0" borderId="0" xfId="0" applyFont="1" applyAlignment="1">
      <alignment horizontal="left"/>
    </xf>
    <xf numFmtId="0" fontId="1" fillId="0" borderId="0" xfId="0" applyFont="1" applyAlignment="1">
      <alignment horizontal="right"/>
    </xf>
    <xf numFmtId="0" fontId="1" fillId="2" borderId="10" xfId="0" applyFont="1" applyFill="1" applyBorder="1" applyAlignment="1" applyProtection="1">
      <alignment horizontal="center"/>
      <protection locked="0"/>
    </xf>
    <xf numFmtId="0" fontId="1" fillId="2" borderId="11" xfId="0" applyFont="1" applyFill="1" applyBorder="1" applyAlignment="1" applyProtection="1">
      <alignment horizontal="center"/>
      <protection locked="0"/>
    </xf>
    <xf numFmtId="0" fontId="1" fillId="2" borderId="12" xfId="0" applyFont="1" applyFill="1" applyBorder="1" applyAlignment="1" applyProtection="1">
      <alignment horizontal="center"/>
      <protection locked="0"/>
    </xf>
    <xf numFmtId="0" fontId="1" fillId="2" borderId="13" xfId="0" applyFont="1" applyFill="1" applyBorder="1" applyAlignment="1" applyProtection="1">
      <alignment horizontal="center"/>
      <protection locked="0"/>
    </xf>
    <xf numFmtId="0" fontId="1" fillId="2" borderId="9" xfId="0" applyFont="1" applyFill="1" applyBorder="1" applyAlignment="1" applyProtection="1">
      <alignment horizontal="center"/>
      <protection locked="0"/>
    </xf>
    <xf numFmtId="0" fontId="1" fillId="2" borderId="14" xfId="0" applyFont="1" applyFill="1" applyBorder="1" applyAlignment="1" applyProtection="1">
      <alignment horizontal="center"/>
      <protection locked="0"/>
    </xf>
    <xf numFmtId="0" fontId="1" fillId="2" borderId="15" xfId="0" applyFont="1" applyFill="1" applyBorder="1" applyAlignment="1" applyProtection="1">
      <alignment horizontal="center"/>
      <protection locked="0"/>
    </xf>
    <xf numFmtId="0" fontId="1" fillId="2" borderId="2" xfId="0" applyFont="1" applyFill="1" applyBorder="1" applyAlignment="1" applyProtection="1">
      <alignment horizontal="center"/>
      <protection locked="0"/>
    </xf>
    <xf numFmtId="0" fontId="1" fillId="2" borderId="6" xfId="0" applyFont="1" applyFill="1" applyBorder="1" applyAlignment="1" applyProtection="1">
      <alignment horizontal="center"/>
      <protection locked="0"/>
    </xf>
    <xf numFmtId="0" fontId="14" fillId="0" borderId="0" xfId="0" applyFont="1" applyAlignment="1">
      <alignment horizontal="right" wrapText="1"/>
    </xf>
    <xf numFmtId="0" fontId="0" fillId="0" borderId="0" xfId="0" applyAlignment="1">
      <alignment horizontal="right"/>
    </xf>
    <xf numFmtId="0" fontId="18" fillId="0" borderId="2" xfId="0" applyFont="1" applyBorder="1" applyAlignment="1">
      <alignment horizontal="right" wrapText="1"/>
    </xf>
    <xf numFmtId="0" fontId="18" fillId="0" borderId="0" xfId="0" applyFont="1" applyAlignment="1">
      <alignment horizontal="right" wrapText="1"/>
    </xf>
  </cellXfs>
  <cellStyles count="4">
    <cellStyle name="Hyperlink" xfId="3" builtinId="8"/>
    <cellStyle name="Normal" xfId="0" builtinId="0"/>
    <cellStyle name="Normal 2" xfId="2" xr:uid="{BF2BA7CC-8981-4130-9E24-C2438CC82DBF}"/>
    <cellStyle name="Обычный 3" xfId="1" xr:uid="{C4C8164A-B06A-4912-AD69-0625CA86FFA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5" Type="http://schemas.openxmlformats.org/officeDocument/2006/relationships/image" Target="../media/image5.jpe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oneCellAnchor>
    <xdr:from>
      <xdr:col>2</xdr:col>
      <xdr:colOff>949626</xdr:colOff>
      <xdr:row>137</xdr:row>
      <xdr:rowOff>557396</xdr:rowOff>
    </xdr:from>
    <xdr:ext cx="913780" cy="507436"/>
    <xdr:pic>
      <xdr:nvPicPr>
        <xdr:cNvPr id="6" name="Picture 5" descr="Ящик для зберігання MVM FH-10 S Сірий (FH-10 XS GRAY) - зображення 3">
          <a:extLst>
            <a:ext uri="{FF2B5EF4-FFF2-40B4-BE49-F238E27FC236}">
              <a16:creationId xmlns:a16="http://schemas.microsoft.com/office/drawing/2014/main" id="{3A66B27C-2CFA-4BE2-A803-AF49280D07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16840" y="68475182"/>
          <a:ext cx="913780" cy="50743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1606179</xdr:colOff>
      <xdr:row>49</xdr:row>
      <xdr:rowOff>474917</xdr:rowOff>
    </xdr:from>
    <xdr:to>
      <xdr:col>3</xdr:col>
      <xdr:colOff>1047</xdr:colOff>
      <xdr:row>49</xdr:row>
      <xdr:rowOff>1120589</xdr:rowOff>
    </xdr:to>
    <xdr:pic>
      <xdr:nvPicPr>
        <xdr:cNvPr id="2" name="Picture 1">
          <a:extLst>
            <a:ext uri="{FF2B5EF4-FFF2-40B4-BE49-F238E27FC236}">
              <a16:creationId xmlns:a16="http://schemas.microsoft.com/office/drawing/2014/main" id="{6C12E33A-587E-CB4E-D088-4034A443E825}"/>
            </a:ext>
          </a:extLst>
        </xdr:cNvPr>
        <xdr:cNvPicPr>
          <a:picLocks noChangeAspect="1"/>
        </xdr:cNvPicPr>
      </xdr:nvPicPr>
      <xdr:blipFill>
        <a:blip xmlns:r="http://schemas.openxmlformats.org/officeDocument/2006/relationships" r:embed="rId2"/>
        <a:stretch>
          <a:fillRect/>
        </a:stretch>
      </xdr:blipFill>
      <xdr:spPr>
        <a:xfrm>
          <a:off x="4168591" y="28497093"/>
          <a:ext cx="547518" cy="645672"/>
        </a:xfrm>
        <a:prstGeom prst="rect">
          <a:avLst/>
        </a:prstGeom>
      </xdr:spPr>
    </xdr:pic>
    <xdr:clientData/>
  </xdr:twoCellAnchor>
  <xdr:twoCellAnchor editAs="oneCell">
    <xdr:from>
      <xdr:col>2</xdr:col>
      <xdr:colOff>1362849</xdr:colOff>
      <xdr:row>65</xdr:row>
      <xdr:rowOff>577369</xdr:rowOff>
    </xdr:from>
    <xdr:to>
      <xdr:col>3</xdr:col>
      <xdr:colOff>3524</xdr:colOff>
      <xdr:row>65</xdr:row>
      <xdr:rowOff>1402870</xdr:rowOff>
    </xdr:to>
    <xdr:pic>
      <xdr:nvPicPr>
        <xdr:cNvPr id="3" name="Picture 2">
          <a:extLst>
            <a:ext uri="{FF2B5EF4-FFF2-40B4-BE49-F238E27FC236}">
              <a16:creationId xmlns:a16="http://schemas.microsoft.com/office/drawing/2014/main" id="{3BA06660-9131-62FB-4842-21285441CCAA}"/>
            </a:ext>
          </a:extLst>
        </xdr:cNvPr>
        <xdr:cNvPicPr>
          <a:picLocks noChangeAspect="1"/>
        </xdr:cNvPicPr>
      </xdr:nvPicPr>
      <xdr:blipFill>
        <a:blip xmlns:r="http://schemas.openxmlformats.org/officeDocument/2006/relationships" r:embed="rId3"/>
        <a:stretch>
          <a:fillRect/>
        </a:stretch>
      </xdr:blipFill>
      <xdr:spPr>
        <a:xfrm>
          <a:off x="3925261" y="38034898"/>
          <a:ext cx="831425" cy="825501"/>
        </a:xfrm>
        <a:prstGeom prst="rect">
          <a:avLst/>
        </a:prstGeom>
      </xdr:spPr>
    </xdr:pic>
    <xdr:clientData/>
  </xdr:twoCellAnchor>
  <xdr:oneCellAnchor>
    <xdr:from>
      <xdr:col>2</xdr:col>
      <xdr:colOff>1233715</xdr:colOff>
      <xdr:row>59</xdr:row>
      <xdr:rowOff>326571</xdr:rowOff>
    </xdr:from>
    <xdr:ext cx="734786" cy="732662"/>
    <xdr:pic>
      <xdr:nvPicPr>
        <xdr:cNvPr id="4" name="Picture 3" descr="Міні комод А4 Irak Plastic 10207 Прозорий Білий - зображення 1">
          <a:extLst>
            <a:ext uri="{FF2B5EF4-FFF2-40B4-BE49-F238E27FC236}">
              <a16:creationId xmlns:a16="http://schemas.microsoft.com/office/drawing/2014/main" id="{7696769C-5511-41B8-93B3-1C53C62DE291}"/>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rot="10800000" flipV="1">
          <a:off x="3800929" y="33528000"/>
          <a:ext cx="734786" cy="73266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888999</xdr:colOff>
      <xdr:row>138</xdr:row>
      <xdr:rowOff>625928</xdr:rowOff>
    </xdr:from>
    <xdr:ext cx="1092860" cy="427741"/>
    <xdr:pic>
      <xdr:nvPicPr>
        <xdr:cNvPr id="8" name="Picture 7" descr="Ящик для зберігання MVM Прозорий FH-24 M T - зображення 10">
          <a:extLst>
            <a:ext uri="{FF2B5EF4-FFF2-40B4-BE49-F238E27FC236}">
              <a16:creationId xmlns:a16="http://schemas.microsoft.com/office/drawing/2014/main" id="{F4E2564A-6A2B-4AAF-9CB7-CBD71DEC3F4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t="30416" b="13296"/>
        <a:stretch/>
      </xdr:blipFill>
      <xdr:spPr bwMode="auto">
        <a:xfrm>
          <a:off x="3456213" y="69750214"/>
          <a:ext cx="1092860" cy="42774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ProcurementIBR@dai.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B7BEFA-4D19-4318-993E-9CF74F154E46}">
  <sheetPr>
    <pageSetUpPr fitToPage="1"/>
  </sheetPr>
  <dimension ref="A1:M247"/>
  <sheetViews>
    <sheetView showGridLines="0" tabSelected="1" zoomScale="70" zoomScaleNormal="70" workbookViewId="0">
      <selection activeCell="A235" sqref="A235:I235"/>
    </sheetView>
  </sheetViews>
  <sheetFormatPr defaultColWidth="30.453125" defaultRowHeight="14.5" x14ac:dyDescent="0.35"/>
  <cols>
    <col min="1" max="1" width="6.1796875" style="1" customWidth="1"/>
    <col min="2" max="2" width="30.453125" style="1"/>
    <col min="3" max="3" width="31.81640625" style="1" customWidth="1"/>
    <col min="4" max="4" width="13.81640625" style="1" customWidth="1"/>
    <col min="5" max="5" width="13.81640625" style="20" customWidth="1"/>
    <col min="6" max="6" width="17.1796875" style="1" customWidth="1"/>
    <col min="7" max="8" width="17.54296875" style="1" customWidth="1"/>
    <col min="9" max="9" width="19" style="1" customWidth="1"/>
    <col min="10" max="16384" width="30.453125" style="1"/>
  </cols>
  <sheetData>
    <row r="1" spans="1:9" ht="18.5" x14ac:dyDescent="0.45">
      <c r="G1" s="27" t="s">
        <v>0</v>
      </c>
      <c r="H1" s="31"/>
    </row>
    <row r="2" spans="1:9" ht="18.5" x14ac:dyDescent="0.45">
      <c r="G2" s="27"/>
      <c r="H2" s="31"/>
      <c r="I2" s="32" t="s">
        <v>1</v>
      </c>
    </row>
    <row r="3" spans="1:9" ht="27" customHeight="1" x14ac:dyDescent="0.35">
      <c r="A3" s="2"/>
      <c r="B3" s="81" t="s">
        <v>2</v>
      </c>
      <c r="C3" s="82"/>
      <c r="D3" s="4"/>
      <c r="E3" s="3"/>
      <c r="F3" s="3"/>
      <c r="G3" s="3"/>
      <c r="H3" s="3"/>
      <c r="I3" s="3"/>
    </row>
    <row r="4" spans="1:9" ht="18.75" customHeight="1" thickBot="1" x14ac:dyDescent="0.4">
      <c r="A4" s="96" t="s">
        <v>3</v>
      </c>
      <c r="B4" s="96"/>
      <c r="C4" s="96"/>
      <c r="D4" s="96"/>
      <c r="E4" s="96"/>
      <c r="F4" s="96"/>
      <c r="G4" s="96"/>
      <c r="H4" s="96"/>
      <c r="I4" s="96"/>
    </row>
    <row r="5" spans="1:9" ht="84" customHeight="1" thickBot="1" x14ac:dyDescent="0.4">
      <c r="A5" s="5" t="s">
        <v>4</v>
      </c>
      <c r="B5" s="6" t="s">
        <v>5</v>
      </c>
      <c r="C5" s="6" t="s">
        <v>6</v>
      </c>
      <c r="D5" s="6" t="s">
        <v>7</v>
      </c>
      <c r="E5" s="6" t="s">
        <v>8</v>
      </c>
      <c r="F5" s="6" t="s">
        <v>9</v>
      </c>
      <c r="G5" s="6" t="s">
        <v>10</v>
      </c>
      <c r="H5" s="6" t="s">
        <v>11</v>
      </c>
      <c r="I5" s="6" t="s">
        <v>12</v>
      </c>
    </row>
    <row r="6" spans="1:9" ht="29.5" thickBot="1" x14ac:dyDescent="0.4">
      <c r="A6" s="7">
        <v>1</v>
      </c>
      <c r="B6" s="8" t="s">
        <v>13</v>
      </c>
      <c r="C6" s="8" t="s">
        <v>14</v>
      </c>
      <c r="D6" s="8">
        <v>10</v>
      </c>
      <c r="E6" s="9" t="s">
        <v>15</v>
      </c>
      <c r="F6" s="10"/>
      <c r="G6" s="11"/>
      <c r="H6" s="11"/>
      <c r="I6" s="12">
        <f>H6*D6</f>
        <v>0</v>
      </c>
    </row>
    <row r="7" spans="1:9" ht="44" thickBot="1" x14ac:dyDescent="0.4">
      <c r="A7" s="7">
        <v>2</v>
      </c>
      <c r="B7" s="8" t="s">
        <v>16</v>
      </c>
      <c r="C7" s="8" t="s">
        <v>17</v>
      </c>
      <c r="D7" s="8">
        <v>10</v>
      </c>
      <c r="E7" s="9" t="s">
        <v>18</v>
      </c>
      <c r="F7" s="10"/>
      <c r="G7" s="11"/>
      <c r="H7" s="11"/>
      <c r="I7" s="12">
        <f t="shared" ref="I7:I56" si="0">H7*D7</f>
        <v>0</v>
      </c>
    </row>
    <row r="8" spans="1:9" ht="44" thickBot="1" x14ac:dyDescent="0.4">
      <c r="A8" s="7">
        <v>3</v>
      </c>
      <c r="B8" s="8" t="s">
        <v>19</v>
      </c>
      <c r="C8" s="8" t="s">
        <v>20</v>
      </c>
      <c r="D8" s="8">
        <v>10</v>
      </c>
      <c r="E8" s="9" t="s">
        <v>18</v>
      </c>
      <c r="F8" s="10"/>
      <c r="G8" s="11"/>
      <c r="H8" s="11"/>
      <c r="I8" s="12">
        <f t="shared" si="0"/>
        <v>0</v>
      </c>
    </row>
    <row r="9" spans="1:9" ht="44" thickBot="1" x14ac:dyDescent="0.4">
      <c r="A9" s="7">
        <v>4</v>
      </c>
      <c r="B9" s="8" t="s">
        <v>21</v>
      </c>
      <c r="C9" s="8" t="s">
        <v>22</v>
      </c>
      <c r="D9" s="13">
        <v>20</v>
      </c>
      <c r="E9" s="9" t="s">
        <v>15</v>
      </c>
      <c r="F9" s="10"/>
      <c r="G9" s="11"/>
      <c r="H9" s="11"/>
      <c r="I9" s="12">
        <f t="shared" si="0"/>
        <v>0</v>
      </c>
    </row>
    <row r="10" spans="1:9" ht="44" thickBot="1" x14ac:dyDescent="0.4">
      <c r="A10" s="7">
        <v>5</v>
      </c>
      <c r="B10" s="8" t="s">
        <v>23</v>
      </c>
      <c r="C10" s="8" t="s">
        <v>24</v>
      </c>
      <c r="D10" s="13">
        <v>20</v>
      </c>
      <c r="E10" s="9" t="s">
        <v>15</v>
      </c>
      <c r="F10" s="10"/>
      <c r="G10" s="11"/>
      <c r="H10" s="11"/>
      <c r="I10" s="12">
        <f t="shared" si="0"/>
        <v>0</v>
      </c>
    </row>
    <row r="11" spans="1:9" ht="44" thickBot="1" x14ac:dyDescent="0.4">
      <c r="A11" s="7">
        <v>6</v>
      </c>
      <c r="B11" s="8" t="s">
        <v>25</v>
      </c>
      <c r="C11" s="8" t="s">
        <v>26</v>
      </c>
      <c r="D11" s="8">
        <v>10</v>
      </c>
      <c r="E11" s="9" t="s">
        <v>18</v>
      </c>
      <c r="F11" s="10"/>
      <c r="G11" s="11"/>
      <c r="H11" s="11"/>
      <c r="I11" s="12">
        <f>H11*D11</f>
        <v>0</v>
      </c>
    </row>
    <row r="12" spans="1:9" ht="44" thickBot="1" x14ac:dyDescent="0.4">
      <c r="A12" s="7">
        <v>7</v>
      </c>
      <c r="B12" s="8" t="s">
        <v>27</v>
      </c>
      <c r="C12" s="8" t="s">
        <v>28</v>
      </c>
      <c r="D12" s="8">
        <v>10</v>
      </c>
      <c r="E12" s="9" t="s">
        <v>18</v>
      </c>
      <c r="F12" s="10"/>
      <c r="G12" s="11"/>
      <c r="H12" s="11"/>
      <c r="I12" s="12">
        <f t="shared" si="0"/>
        <v>0</v>
      </c>
    </row>
    <row r="13" spans="1:9" ht="44" thickBot="1" x14ac:dyDescent="0.4">
      <c r="A13" s="7">
        <v>8</v>
      </c>
      <c r="B13" s="8" t="s">
        <v>29</v>
      </c>
      <c r="C13" s="8" t="s">
        <v>30</v>
      </c>
      <c r="D13" s="8">
        <v>10</v>
      </c>
      <c r="E13" s="9" t="s">
        <v>18</v>
      </c>
      <c r="F13" s="10"/>
      <c r="G13" s="11"/>
      <c r="H13" s="11"/>
      <c r="I13" s="12">
        <f t="shared" si="0"/>
        <v>0</v>
      </c>
    </row>
    <row r="14" spans="1:9" ht="44" thickBot="1" x14ac:dyDescent="0.4">
      <c r="A14" s="7">
        <v>9</v>
      </c>
      <c r="B14" s="8" t="s">
        <v>31</v>
      </c>
      <c r="C14" s="8" t="s">
        <v>32</v>
      </c>
      <c r="D14" s="8">
        <v>10</v>
      </c>
      <c r="E14" s="9" t="s">
        <v>18</v>
      </c>
      <c r="F14" s="10"/>
      <c r="G14" s="11"/>
      <c r="H14" s="11"/>
      <c r="I14" s="12">
        <f t="shared" si="0"/>
        <v>0</v>
      </c>
    </row>
    <row r="15" spans="1:9" ht="44" thickBot="1" x14ac:dyDescent="0.4">
      <c r="A15" s="7">
        <v>10</v>
      </c>
      <c r="B15" s="8" t="s">
        <v>33</v>
      </c>
      <c r="C15" s="8" t="s">
        <v>34</v>
      </c>
      <c r="D15" s="8">
        <v>20</v>
      </c>
      <c r="E15" s="9" t="s">
        <v>18</v>
      </c>
      <c r="F15" s="10"/>
      <c r="G15" s="11"/>
      <c r="H15" s="11"/>
      <c r="I15" s="12">
        <f t="shared" si="0"/>
        <v>0</v>
      </c>
    </row>
    <row r="16" spans="1:9" ht="44" thickBot="1" x14ac:dyDescent="0.4">
      <c r="A16" s="7">
        <v>11</v>
      </c>
      <c r="B16" s="8" t="s">
        <v>35</v>
      </c>
      <c r="C16" s="8" t="s">
        <v>36</v>
      </c>
      <c r="D16" s="8">
        <v>10</v>
      </c>
      <c r="E16" s="9" t="s">
        <v>18</v>
      </c>
      <c r="F16" s="10"/>
      <c r="G16" s="11"/>
      <c r="H16" s="11"/>
      <c r="I16" s="12">
        <f t="shared" si="0"/>
        <v>0</v>
      </c>
    </row>
    <row r="17" spans="1:9" ht="44" thickBot="1" x14ac:dyDescent="0.4">
      <c r="A17" s="7">
        <v>12</v>
      </c>
      <c r="B17" s="8" t="s">
        <v>37</v>
      </c>
      <c r="C17" s="8" t="s">
        <v>38</v>
      </c>
      <c r="D17" s="8">
        <v>20</v>
      </c>
      <c r="E17" s="9" t="s">
        <v>15</v>
      </c>
      <c r="F17" s="10"/>
      <c r="G17" s="11"/>
      <c r="H17" s="11"/>
      <c r="I17" s="12">
        <f t="shared" si="0"/>
        <v>0</v>
      </c>
    </row>
    <row r="18" spans="1:9" ht="44" thickBot="1" x14ac:dyDescent="0.4">
      <c r="A18" s="7">
        <v>13</v>
      </c>
      <c r="B18" s="8" t="s">
        <v>39</v>
      </c>
      <c r="C18" s="8" t="s">
        <v>40</v>
      </c>
      <c r="D18" s="8">
        <v>20</v>
      </c>
      <c r="E18" s="9" t="s">
        <v>15</v>
      </c>
      <c r="F18" s="10"/>
      <c r="G18" s="11"/>
      <c r="H18" s="11"/>
      <c r="I18" s="12">
        <f t="shared" si="0"/>
        <v>0</v>
      </c>
    </row>
    <row r="19" spans="1:9" ht="44" thickBot="1" x14ac:dyDescent="0.4">
      <c r="A19" s="7">
        <v>14</v>
      </c>
      <c r="B19" s="8" t="s">
        <v>41</v>
      </c>
      <c r="C19" s="8" t="s">
        <v>42</v>
      </c>
      <c r="D19" s="8">
        <v>10</v>
      </c>
      <c r="E19" s="9" t="s">
        <v>15</v>
      </c>
      <c r="F19" s="10"/>
      <c r="G19" s="11"/>
      <c r="H19" s="11"/>
      <c r="I19" s="12">
        <f t="shared" si="0"/>
        <v>0</v>
      </c>
    </row>
    <row r="20" spans="1:9" ht="29.5" thickBot="1" x14ac:dyDescent="0.4">
      <c r="A20" s="7">
        <v>15</v>
      </c>
      <c r="B20" s="8" t="s">
        <v>43</v>
      </c>
      <c r="C20" s="8" t="s">
        <v>44</v>
      </c>
      <c r="D20" s="8">
        <v>3</v>
      </c>
      <c r="E20" s="9" t="s">
        <v>15</v>
      </c>
      <c r="F20" s="10"/>
      <c r="G20" s="11"/>
      <c r="H20" s="11"/>
      <c r="I20" s="12">
        <f>H20*D20</f>
        <v>0</v>
      </c>
    </row>
    <row r="21" spans="1:9" ht="29.5" thickBot="1" x14ac:dyDescent="0.4">
      <c r="A21" s="7">
        <v>16</v>
      </c>
      <c r="B21" s="8" t="s">
        <v>45</v>
      </c>
      <c r="C21" s="8" t="s">
        <v>46</v>
      </c>
      <c r="D21" s="8">
        <v>10</v>
      </c>
      <c r="E21" s="9" t="s">
        <v>15</v>
      </c>
      <c r="F21" s="10"/>
      <c r="G21" s="11"/>
      <c r="H21" s="11"/>
      <c r="I21" s="12">
        <f t="shared" si="0"/>
        <v>0</v>
      </c>
    </row>
    <row r="22" spans="1:9" ht="44" thickBot="1" x14ac:dyDescent="0.4">
      <c r="A22" s="7">
        <v>17</v>
      </c>
      <c r="B22" s="8" t="s">
        <v>47</v>
      </c>
      <c r="C22" s="8" t="s">
        <v>48</v>
      </c>
      <c r="D22" s="8">
        <v>5</v>
      </c>
      <c r="E22" s="9" t="s">
        <v>15</v>
      </c>
      <c r="F22" s="10"/>
      <c r="G22" s="11"/>
      <c r="H22" s="11"/>
      <c r="I22" s="12">
        <f t="shared" si="0"/>
        <v>0</v>
      </c>
    </row>
    <row r="23" spans="1:9" ht="21" customHeight="1" thickBot="1" x14ac:dyDescent="0.4">
      <c r="A23" s="7">
        <v>18</v>
      </c>
      <c r="B23" s="8" t="s">
        <v>49</v>
      </c>
      <c r="C23" s="8" t="s">
        <v>50</v>
      </c>
      <c r="D23" s="8">
        <v>1</v>
      </c>
      <c r="E23" s="9" t="s">
        <v>15</v>
      </c>
      <c r="F23" s="10"/>
      <c r="G23" s="11"/>
      <c r="H23" s="11"/>
      <c r="I23" s="12">
        <f t="shared" si="0"/>
        <v>0</v>
      </c>
    </row>
    <row r="24" spans="1:9" ht="29.5" thickBot="1" x14ac:dyDescent="0.4">
      <c r="A24" s="7">
        <v>19</v>
      </c>
      <c r="B24" s="8" t="s">
        <v>51</v>
      </c>
      <c r="C24" s="8" t="s">
        <v>52</v>
      </c>
      <c r="D24" s="8">
        <v>1</v>
      </c>
      <c r="E24" s="9" t="s">
        <v>15</v>
      </c>
      <c r="F24" s="10"/>
      <c r="G24" s="11"/>
      <c r="H24" s="11"/>
      <c r="I24" s="12">
        <f t="shared" si="0"/>
        <v>0</v>
      </c>
    </row>
    <row r="25" spans="1:9" ht="29.5" thickBot="1" x14ac:dyDescent="0.4">
      <c r="A25" s="7">
        <v>20</v>
      </c>
      <c r="B25" s="8" t="s">
        <v>53</v>
      </c>
      <c r="C25" s="8" t="s">
        <v>54</v>
      </c>
      <c r="D25" s="8">
        <v>1</v>
      </c>
      <c r="E25" s="9" t="s">
        <v>15</v>
      </c>
      <c r="F25" s="10"/>
      <c r="G25" s="11"/>
      <c r="H25" s="11"/>
      <c r="I25" s="12">
        <f t="shared" si="0"/>
        <v>0</v>
      </c>
    </row>
    <row r="26" spans="1:9" ht="44" thickBot="1" x14ac:dyDescent="0.4">
      <c r="A26" s="7">
        <v>21</v>
      </c>
      <c r="B26" s="8" t="s">
        <v>55</v>
      </c>
      <c r="C26" s="8" t="s">
        <v>56</v>
      </c>
      <c r="D26" s="8">
        <v>1</v>
      </c>
      <c r="E26" s="9" t="s">
        <v>18</v>
      </c>
      <c r="F26" s="10"/>
      <c r="G26" s="11"/>
      <c r="H26" s="11"/>
      <c r="I26" s="12">
        <f t="shared" si="0"/>
        <v>0</v>
      </c>
    </row>
    <row r="27" spans="1:9" ht="44" thickBot="1" x14ac:dyDescent="0.4">
      <c r="A27" s="7">
        <v>22</v>
      </c>
      <c r="B27" s="8" t="s">
        <v>57</v>
      </c>
      <c r="C27" s="8" t="s">
        <v>58</v>
      </c>
      <c r="D27" s="8">
        <v>1</v>
      </c>
      <c r="E27" s="9" t="s">
        <v>18</v>
      </c>
      <c r="F27" s="10"/>
      <c r="G27" s="11"/>
      <c r="H27" s="11"/>
      <c r="I27" s="12">
        <f t="shared" si="0"/>
        <v>0</v>
      </c>
    </row>
    <row r="28" spans="1:9" ht="44" thickBot="1" x14ac:dyDescent="0.4">
      <c r="A28" s="7">
        <v>23</v>
      </c>
      <c r="B28" s="8" t="s">
        <v>59</v>
      </c>
      <c r="C28" s="8" t="s">
        <v>60</v>
      </c>
      <c r="D28" s="8">
        <v>1</v>
      </c>
      <c r="E28" s="9" t="s">
        <v>18</v>
      </c>
      <c r="F28" s="10"/>
      <c r="G28" s="11"/>
      <c r="H28" s="11"/>
      <c r="I28" s="12">
        <f t="shared" si="0"/>
        <v>0</v>
      </c>
    </row>
    <row r="29" spans="1:9" ht="44" thickBot="1" x14ac:dyDescent="0.4">
      <c r="A29" s="7">
        <v>24</v>
      </c>
      <c r="B29" s="8" t="s">
        <v>61</v>
      </c>
      <c r="C29" s="8" t="s">
        <v>62</v>
      </c>
      <c r="D29" s="8">
        <v>1</v>
      </c>
      <c r="E29" s="9" t="s">
        <v>18</v>
      </c>
      <c r="F29" s="10"/>
      <c r="G29" s="11"/>
      <c r="H29" s="11"/>
      <c r="I29" s="12">
        <f t="shared" si="0"/>
        <v>0</v>
      </c>
    </row>
    <row r="30" spans="1:9" ht="44" thickBot="1" x14ac:dyDescent="0.4">
      <c r="A30" s="7">
        <v>25</v>
      </c>
      <c r="B30" s="8" t="s">
        <v>63</v>
      </c>
      <c r="C30" s="8" t="s">
        <v>64</v>
      </c>
      <c r="D30" s="8">
        <v>1</v>
      </c>
      <c r="E30" s="9" t="s">
        <v>18</v>
      </c>
      <c r="F30" s="10"/>
      <c r="G30" s="11"/>
      <c r="H30" s="11"/>
      <c r="I30" s="12">
        <f t="shared" si="0"/>
        <v>0</v>
      </c>
    </row>
    <row r="31" spans="1:9" ht="44" thickBot="1" x14ac:dyDescent="0.4">
      <c r="A31" s="7">
        <v>26</v>
      </c>
      <c r="B31" s="8" t="s">
        <v>65</v>
      </c>
      <c r="C31" s="8" t="s">
        <v>66</v>
      </c>
      <c r="D31" s="8">
        <v>20</v>
      </c>
      <c r="E31" s="9" t="s">
        <v>18</v>
      </c>
      <c r="F31" s="10"/>
      <c r="G31" s="11"/>
      <c r="H31" s="11"/>
      <c r="I31" s="12">
        <f t="shared" si="0"/>
        <v>0</v>
      </c>
    </row>
    <row r="32" spans="1:9" ht="44" thickBot="1" x14ac:dyDescent="0.4">
      <c r="A32" s="7">
        <v>27</v>
      </c>
      <c r="B32" s="8" t="s">
        <v>67</v>
      </c>
      <c r="C32" s="8" t="s">
        <v>68</v>
      </c>
      <c r="D32" s="8">
        <v>2</v>
      </c>
      <c r="E32" s="9" t="s">
        <v>18</v>
      </c>
      <c r="F32" s="10"/>
      <c r="G32" s="11"/>
      <c r="H32" s="11"/>
      <c r="I32" s="12">
        <f t="shared" si="0"/>
        <v>0</v>
      </c>
    </row>
    <row r="33" spans="1:9" ht="29.5" thickBot="1" x14ac:dyDescent="0.4">
      <c r="A33" s="7">
        <v>28</v>
      </c>
      <c r="B33" s="8" t="s">
        <v>69</v>
      </c>
      <c r="C33" s="8" t="s">
        <v>70</v>
      </c>
      <c r="D33" s="8">
        <v>1</v>
      </c>
      <c r="E33" s="9" t="s">
        <v>18</v>
      </c>
      <c r="F33" s="10"/>
      <c r="G33" s="11"/>
      <c r="H33" s="11"/>
      <c r="I33" s="12">
        <f t="shared" si="0"/>
        <v>0</v>
      </c>
    </row>
    <row r="34" spans="1:9" ht="29.5" thickBot="1" x14ac:dyDescent="0.4">
      <c r="A34" s="7">
        <v>29</v>
      </c>
      <c r="B34" s="8" t="s">
        <v>71</v>
      </c>
      <c r="C34" s="8" t="s">
        <v>72</v>
      </c>
      <c r="D34" s="8">
        <v>2</v>
      </c>
      <c r="E34" s="9" t="s">
        <v>15</v>
      </c>
      <c r="F34" s="10"/>
      <c r="G34" s="11"/>
      <c r="H34" s="11"/>
      <c r="I34" s="12">
        <f t="shared" si="0"/>
        <v>0</v>
      </c>
    </row>
    <row r="35" spans="1:9" ht="29.5" thickBot="1" x14ac:dyDescent="0.4">
      <c r="A35" s="7">
        <v>30</v>
      </c>
      <c r="B35" s="8" t="s">
        <v>73</v>
      </c>
      <c r="C35" s="8" t="s">
        <v>74</v>
      </c>
      <c r="D35" s="8">
        <v>10</v>
      </c>
      <c r="E35" s="9" t="s">
        <v>15</v>
      </c>
      <c r="F35" s="10"/>
      <c r="G35" s="11"/>
      <c r="H35" s="11"/>
      <c r="I35" s="12">
        <f t="shared" si="0"/>
        <v>0</v>
      </c>
    </row>
    <row r="36" spans="1:9" ht="29.5" thickBot="1" x14ac:dyDescent="0.4">
      <c r="A36" s="7">
        <v>31</v>
      </c>
      <c r="B36" s="8" t="s">
        <v>75</v>
      </c>
      <c r="C36" s="8" t="s">
        <v>76</v>
      </c>
      <c r="D36" s="8">
        <v>2</v>
      </c>
      <c r="E36" s="9" t="s">
        <v>18</v>
      </c>
      <c r="F36" s="10"/>
      <c r="G36" s="11"/>
      <c r="H36" s="11"/>
      <c r="I36" s="12">
        <f t="shared" si="0"/>
        <v>0</v>
      </c>
    </row>
    <row r="37" spans="1:9" ht="29.5" thickBot="1" x14ac:dyDescent="0.4">
      <c r="A37" s="7">
        <v>32</v>
      </c>
      <c r="B37" s="8" t="s">
        <v>77</v>
      </c>
      <c r="C37" s="8" t="s">
        <v>78</v>
      </c>
      <c r="D37" s="8">
        <v>2</v>
      </c>
      <c r="E37" s="9" t="s">
        <v>18</v>
      </c>
      <c r="F37" s="10"/>
      <c r="G37" s="11"/>
      <c r="H37" s="11"/>
      <c r="I37" s="12">
        <f t="shared" si="0"/>
        <v>0</v>
      </c>
    </row>
    <row r="38" spans="1:9" ht="29.5" thickBot="1" x14ac:dyDescent="0.4">
      <c r="A38" s="7">
        <v>33</v>
      </c>
      <c r="B38" s="8" t="s">
        <v>79</v>
      </c>
      <c r="C38" s="8" t="s">
        <v>80</v>
      </c>
      <c r="D38" s="8">
        <v>200</v>
      </c>
      <c r="E38" s="9" t="s">
        <v>15</v>
      </c>
      <c r="F38" s="10"/>
      <c r="G38" s="11"/>
      <c r="H38" s="11"/>
      <c r="I38" s="12">
        <f t="shared" si="0"/>
        <v>0</v>
      </c>
    </row>
    <row r="39" spans="1:9" ht="29.5" thickBot="1" x14ac:dyDescent="0.4">
      <c r="A39" s="7">
        <v>34</v>
      </c>
      <c r="B39" s="8" t="s">
        <v>81</v>
      </c>
      <c r="C39" s="8" t="s">
        <v>82</v>
      </c>
      <c r="D39" s="8">
        <v>200</v>
      </c>
      <c r="E39" s="9" t="s">
        <v>15</v>
      </c>
      <c r="F39" s="10"/>
      <c r="G39" s="11"/>
      <c r="H39" s="11"/>
      <c r="I39" s="12">
        <f t="shared" si="0"/>
        <v>0</v>
      </c>
    </row>
    <row r="40" spans="1:9" ht="44" thickBot="1" x14ac:dyDescent="0.4">
      <c r="A40" s="7">
        <v>35</v>
      </c>
      <c r="B40" s="8" t="s">
        <v>83</v>
      </c>
      <c r="C40" s="8" t="s">
        <v>84</v>
      </c>
      <c r="D40" s="8">
        <v>200</v>
      </c>
      <c r="E40" s="9" t="s">
        <v>15</v>
      </c>
      <c r="F40" s="10"/>
      <c r="G40" s="11"/>
      <c r="H40" s="11"/>
      <c r="I40" s="12">
        <f t="shared" si="0"/>
        <v>0</v>
      </c>
    </row>
    <row r="41" spans="1:9" ht="44" thickBot="1" x14ac:dyDescent="0.4">
      <c r="A41" s="7">
        <v>36</v>
      </c>
      <c r="B41" s="8" t="s">
        <v>85</v>
      </c>
      <c r="C41" s="8" t="s">
        <v>86</v>
      </c>
      <c r="D41" s="8">
        <v>200</v>
      </c>
      <c r="E41" s="9" t="s">
        <v>15</v>
      </c>
      <c r="F41" s="10"/>
      <c r="G41" s="11"/>
      <c r="H41" s="11"/>
      <c r="I41" s="12">
        <f t="shared" si="0"/>
        <v>0</v>
      </c>
    </row>
    <row r="42" spans="1:9" ht="29.5" thickBot="1" x14ac:dyDescent="0.4">
      <c r="A42" s="7">
        <v>37</v>
      </c>
      <c r="B42" s="8" t="s">
        <v>87</v>
      </c>
      <c r="C42" s="8" t="s">
        <v>88</v>
      </c>
      <c r="D42" s="8">
        <v>200</v>
      </c>
      <c r="E42" s="9" t="s">
        <v>15</v>
      </c>
      <c r="F42" s="10"/>
      <c r="G42" s="11"/>
      <c r="H42" s="11"/>
      <c r="I42" s="12">
        <f t="shared" si="0"/>
        <v>0</v>
      </c>
    </row>
    <row r="43" spans="1:9" s="77" customFormat="1" ht="15" thickBot="1" x14ac:dyDescent="0.4">
      <c r="A43" s="78">
        <v>38</v>
      </c>
      <c r="B43" s="79" t="s">
        <v>89</v>
      </c>
      <c r="C43" s="79" t="s">
        <v>90</v>
      </c>
      <c r="D43" s="79">
        <v>200</v>
      </c>
      <c r="E43" s="80" t="s">
        <v>15</v>
      </c>
      <c r="F43" s="74"/>
      <c r="G43" s="75"/>
      <c r="H43" s="75"/>
      <c r="I43" s="76">
        <f t="shared" si="0"/>
        <v>0</v>
      </c>
    </row>
    <row r="44" spans="1:9" ht="15" thickBot="1" x14ac:dyDescent="0.4">
      <c r="A44" s="7">
        <v>39</v>
      </c>
      <c r="B44" s="8" t="s">
        <v>91</v>
      </c>
      <c r="C44" s="8" t="s">
        <v>92</v>
      </c>
      <c r="D44" s="8">
        <v>200</v>
      </c>
      <c r="E44" s="9" t="s">
        <v>15</v>
      </c>
      <c r="F44" s="10"/>
      <c r="G44" s="11"/>
      <c r="H44" s="11"/>
      <c r="I44" s="12">
        <f t="shared" si="0"/>
        <v>0</v>
      </c>
    </row>
    <row r="45" spans="1:9" ht="29.5" thickBot="1" x14ac:dyDescent="0.4">
      <c r="A45" s="7">
        <v>40</v>
      </c>
      <c r="B45" s="8" t="s">
        <v>93</v>
      </c>
      <c r="C45" s="13" t="s">
        <v>94</v>
      </c>
      <c r="D45" s="8">
        <v>5</v>
      </c>
      <c r="E45" s="9" t="s">
        <v>15</v>
      </c>
      <c r="F45" s="10"/>
      <c r="G45" s="11"/>
      <c r="H45" s="11"/>
      <c r="I45" s="12">
        <f t="shared" si="0"/>
        <v>0</v>
      </c>
    </row>
    <row r="46" spans="1:9" ht="29.5" thickBot="1" x14ac:dyDescent="0.4">
      <c r="A46" s="7">
        <v>41</v>
      </c>
      <c r="B46" s="8" t="s">
        <v>95</v>
      </c>
      <c r="C46" s="13" t="s">
        <v>96</v>
      </c>
      <c r="D46" s="8">
        <v>5</v>
      </c>
      <c r="E46" s="9" t="s">
        <v>15</v>
      </c>
      <c r="F46" s="10"/>
      <c r="G46" s="11"/>
      <c r="H46" s="11"/>
      <c r="I46" s="12">
        <f t="shared" si="0"/>
        <v>0</v>
      </c>
    </row>
    <row r="47" spans="1:9" ht="15" thickBot="1" x14ac:dyDescent="0.4">
      <c r="A47" s="7">
        <v>42</v>
      </c>
      <c r="B47" s="8" t="s">
        <v>97</v>
      </c>
      <c r="C47" s="8" t="s">
        <v>98</v>
      </c>
      <c r="D47" s="8">
        <v>10</v>
      </c>
      <c r="E47" s="9" t="s">
        <v>15</v>
      </c>
      <c r="F47" s="10"/>
      <c r="G47" s="11"/>
      <c r="H47" s="11"/>
      <c r="I47" s="12">
        <f t="shared" si="0"/>
        <v>0</v>
      </c>
    </row>
    <row r="48" spans="1:9" ht="46" customHeight="1" thickBot="1" x14ac:dyDescent="0.4">
      <c r="A48" s="7">
        <v>43</v>
      </c>
      <c r="B48" s="8" t="s">
        <v>99</v>
      </c>
      <c r="C48" s="13" t="s">
        <v>100</v>
      </c>
      <c r="D48" s="8">
        <v>5</v>
      </c>
      <c r="E48" s="9" t="s">
        <v>15</v>
      </c>
      <c r="F48" s="10"/>
      <c r="G48" s="11"/>
      <c r="H48" s="11"/>
      <c r="I48" s="12">
        <f t="shared" si="0"/>
        <v>0</v>
      </c>
    </row>
    <row r="49" spans="1:9" ht="46" customHeight="1" thickBot="1" x14ac:dyDescent="0.4">
      <c r="A49" s="7">
        <v>44</v>
      </c>
      <c r="B49" s="8" t="s">
        <v>101</v>
      </c>
      <c r="C49" s="13" t="s">
        <v>102</v>
      </c>
      <c r="D49" s="8">
        <v>3</v>
      </c>
      <c r="E49" s="9" t="s">
        <v>15</v>
      </c>
      <c r="F49" s="10"/>
      <c r="G49" s="11"/>
      <c r="H49" s="11"/>
      <c r="I49" s="12">
        <f t="shared" si="0"/>
        <v>0</v>
      </c>
    </row>
    <row r="50" spans="1:9" ht="94.5" customHeight="1" thickBot="1" x14ac:dyDescent="0.4">
      <c r="A50" s="7">
        <v>45</v>
      </c>
      <c r="B50" s="21" t="s">
        <v>103</v>
      </c>
      <c r="C50" s="21" t="s">
        <v>104</v>
      </c>
      <c r="D50" s="8">
        <v>12</v>
      </c>
      <c r="E50" s="9" t="s">
        <v>15</v>
      </c>
      <c r="F50" s="10"/>
      <c r="G50" s="11"/>
      <c r="H50" s="11"/>
      <c r="I50" s="12">
        <f t="shared" si="0"/>
        <v>0</v>
      </c>
    </row>
    <row r="51" spans="1:9" ht="44" thickBot="1" x14ac:dyDescent="0.4">
      <c r="A51" s="7">
        <v>46</v>
      </c>
      <c r="B51" s="8" t="s">
        <v>105</v>
      </c>
      <c r="C51" s="8" t="s">
        <v>106</v>
      </c>
      <c r="D51" s="8">
        <v>5</v>
      </c>
      <c r="E51" s="9" t="s">
        <v>15</v>
      </c>
      <c r="F51" s="10"/>
      <c r="G51" s="11"/>
      <c r="H51" s="11"/>
      <c r="I51" s="12">
        <f t="shared" si="0"/>
        <v>0</v>
      </c>
    </row>
    <row r="52" spans="1:9" ht="29.5" thickBot="1" x14ac:dyDescent="0.4">
      <c r="A52" s="7">
        <v>47</v>
      </c>
      <c r="B52" s="8" t="s">
        <v>107</v>
      </c>
      <c r="C52" s="8" t="s">
        <v>108</v>
      </c>
      <c r="D52" s="8">
        <v>5</v>
      </c>
      <c r="E52" s="9" t="s">
        <v>15</v>
      </c>
      <c r="F52" s="10"/>
      <c r="G52" s="11"/>
      <c r="H52" s="11"/>
      <c r="I52" s="12">
        <f t="shared" si="0"/>
        <v>0</v>
      </c>
    </row>
    <row r="53" spans="1:9" ht="44" thickBot="1" x14ac:dyDescent="0.4">
      <c r="A53" s="7">
        <v>48</v>
      </c>
      <c r="B53" s="8" t="s">
        <v>109</v>
      </c>
      <c r="C53" s="8" t="s">
        <v>110</v>
      </c>
      <c r="D53" s="8">
        <v>10</v>
      </c>
      <c r="E53" s="9" t="s">
        <v>15</v>
      </c>
      <c r="F53" s="10"/>
      <c r="G53" s="11"/>
      <c r="H53" s="11"/>
      <c r="I53" s="12">
        <f t="shared" si="0"/>
        <v>0</v>
      </c>
    </row>
    <row r="54" spans="1:9" ht="29.5" thickBot="1" x14ac:dyDescent="0.4">
      <c r="A54" s="7">
        <v>49</v>
      </c>
      <c r="B54" s="8" t="s">
        <v>111</v>
      </c>
      <c r="C54" s="8" t="s">
        <v>112</v>
      </c>
      <c r="D54" s="8">
        <v>10</v>
      </c>
      <c r="E54" s="9" t="s">
        <v>15</v>
      </c>
      <c r="F54" s="10"/>
      <c r="G54" s="11"/>
      <c r="H54" s="11"/>
      <c r="I54" s="12">
        <f t="shared" si="0"/>
        <v>0</v>
      </c>
    </row>
    <row r="55" spans="1:9" ht="44" thickBot="1" x14ac:dyDescent="0.4">
      <c r="A55" s="7">
        <v>50</v>
      </c>
      <c r="B55" s="8" t="s">
        <v>113</v>
      </c>
      <c r="C55" s="8" t="s">
        <v>114</v>
      </c>
      <c r="D55" s="8">
        <v>3</v>
      </c>
      <c r="E55" s="9" t="s">
        <v>18</v>
      </c>
      <c r="F55" s="10"/>
      <c r="G55" s="11"/>
      <c r="H55" s="11"/>
      <c r="I55" s="12">
        <f t="shared" si="0"/>
        <v>0</v>
      </c>
    </row>
    <row r="56" spans="1:9" ht="44" thickBot="1" x14ac:dyDescent="0.4">
      <c r="A56" s="7">
        <v>51</v>
      </c>
      <c r="B56" s="8" t="s">
        <v>115</v>
      </c>
      <c r="C56" s="8" t="s">
        <v>116</v>
      </c>
      <c r="D56" s="8">
        <v>10</v>
      </c>
      <c r="E56" s="9" t="s">
        <v>15</v>
      </c>
      <c r="F56" s="10"/>
      <c r="G56" s="11"/>
      <c r="H56" s="11"/>
      <c r="I56" s="12">
        <f t="shared" si="0"/>
        <v>0</v>
      </c>
    </row>
    <row r="57" spans="1:9" ht="29.5" thickBot="1" x14ac:dyDescent="0.4">
      <c r="A57" s="7">
        <v>52</v>
      </c>
      <c r="B57" s="8" t="s">
        <v>117</v>
      </c>
      <c r="C57" s="8" t="s">
        <v>118</v>
      </c>
      <c r="D57" s="8">
        <v>50</v>
      </c>
      <c r="E57" s="9" t="s">
        <v>15</v>
      </c>
      <c r="F57" s="10"/>
      <c r="G57" s="11"/>
      <c r="H57" s="11"/>
      <c r="I57" s="12">
        <f t="shared" ref="I57:I118" si="1">H57*D57</f>
        <v>0</v>
      </c>
    </row>
    <row r="58" spans="1:9" ht="58.5" thickBot="1" x14ac:dyDescent="0.4">
      <c r="A58" s="7">
        <v>53</v>
      </c>
      <c r="B58" s="8" t="s">
        <v>119</v>
      </c>
      <c r="C58" s="8" t="s">
        <v>120</v>
      </c>
      <c r="D58" s="8">
        <v>2</v>
      </c>
      <c r="E58" s="9" t="s">
        <v>18</v>
      </c>
      <c r="F58" s="10"/>
      <c r="G58" s="11"/>
      <c r="H58" s="11"/>
      <c r="I58" s="12">
        <f t="shared" si="1"/>
        <v>0</v>
      </c>
    </row>
    <row r="59" spans="1:9" ht="60.65" customHeight="1" thickBot="1" x14ac:dyDescent="0.4">
      <c r="A59" s="7">
        <v>54</v>
      </c>
      <c r="B59" s="8" t="s">
        <v>121</v>
      </c>
      <c r="C59" s="8" t="s">
        <v>122</v>
      </c>
      <c r="D59" s="8">
        <v>1</v>
      </c>
      <c r="E59" s="9" t="s">
        <v>18</v>
      </c>
      <c r="F59" s="10"/>
      <c r="G59" s="11"/>
      <c r="H59" s="11"/>
      <c r="I59" s="12">
        <f t="shared" si="1"/>
        <v>0</v>
      </c>
    </row>
    <row r="60" spans="1:9" ht="88.5" customHeight="1" thickBot="1" x14ac:dyDescent="0.4">
      <c r="A60" s="7">
        <v>55</v>
      </c>
      <c r="B60" s="8" t="s">
        <v>123</v>
      </c>
      <c r="C60" s="21" t="s">
        <v>124</v>
      </c>
      <c r="D60" s="8">
        <v>2</v>
      </c>
      <c r="E60" s="9" t="s">
        <v>15</v>
      </c>
      <c r="F60" s="10"/>
      <c r="G60" s="11"/>
      <c r="H60" s="10"/>
      <c r="I60" s="12">
        <f t="shared" si="1"/>
        <v>0</v>
      </c>
    </row>
    <row r="61" spans="1:9" ht="44" thickBot="1" x14ac:dyDescent="0.4">
      <c r="A61" s="7">
        <v>56</v>
      </c>
      <c r="B61" s="8" t="s">
        <v>125</v>
      </c>
      <c r="C61" s="8" t="s">
        <v>126</v>
      </c>
      <c r="D61" s="8">
        <v>5</v>
      </c>
      <c r="E61" s="9" t="s">
        <v>15</v>
      </c>
      <c r="F61" s="10"/>
      <c r="G61" s="11"/>
      <c r="H61" s="11"/>
      <c r="I61" s="12">
        <f t="shared" si="1"/>
        <v>0</v>
      </c>
    </row>
    <row r="62" spans="1:9" ht="44" thickBot="1" x14ac:dyDescent="0.4">
      <c r="A62" s="7">
        <v>57</v>
      </c>
      <c r="B62" s="8" t="s">
        <v>127</v>
      </c>
      <c r="C62" s="8" t="s">
        <v>128</v>
      </c>
      <c r="D62" s="8">
        <v>3</v>
      </c>
      <c r="E62" s="9" t="s">
        <v>15</v>
      </c>
      <c r="F62" s="10"/>
      <c r="G62" s="11"/>
      <c r="H62" s="11"/>
      <c r="I62" s="12">
        <f t="shared" si="1"/>
        <v>0</v>
      </c>
    </row>
    <row r="63" spans="1:9" ht="29.5" thickBot="1" x14ac:dyDescent="0.4">
      <c r="A63" s="7">
        <v>58</v>
      </c>
      <c r="B63" s="8" t="s">
        <v>129</v>
      </c>
      <c r="C63" s="8" t="s">
        <v>130</v>
      </c>
      <c r="D63" s="8">
        <v>10</v>
      </c>
      <c r="E63" s="9" t="s">
        <v>15</v>
      </c>
      <c r="F63" s="10"/>
      <c r="G63" s="11"/>
      <c r="H63" s="11"/>
      <c r="I63" s="12">
        <f t="shared" si="1"/>
        <v>0</v>
      </c>
    </row>
    <row r="64" spans="1:9" ht="29.5" thickBot="1" x14ac:dyDescent="0.4">
      <c r="A64" s="7">
        <v>59</v>
      </c>
      <c r="B64" s="8" t="s">
        <v>131</v>
      </c>
      <c r="C64" s="8" t="s">
        <v>132</v>
      </c>
      <c r="D64" s="8">
        <v>20</v>
      </c>
      <c r="E64" s="9" t="s">
        <v>15</v>
      </c>
      <c r="F64" s="10"/>
      <c r="G64" s="11"/>
      <c r="H64" s="11"/>
      <c r="I64" s="12">
        <f t="shared" si="1"/>
        <v>0</v>
      </c>
    </row>
    <row r="65" spans="1:9" ht="29.5" thickBot="1" x14ac:dyDescent="0.4">
      <c r="A65" s="7">
        <v>60</v>
      </c>
      <c r="B65" s="8" t="s">
        <v>133</v>
      </c>
      <c r="C65" s="8" t="s">
        <v>134</v>
      </c>
      <c r="D65" s="8">
        <v>20</v>
      </c>
      <c r="E65" s="9" t="s">
        <v>15</v>
      </c>
      <c r="F65" s="10"/>
      <c r="G65" s="11"/>
      <c r="H65" s="11"/>
      <c r="I65" s="12">
        <f t="shared" si="1"/>
        <v>0</v>
      </c>
    </row>
    <row r="66" spans="1:9" ht="112.5" customHeight="1" thickBot="1" x14ac:dyDescent="0.4">
      <c r="A66" s="7">
        <v>61</v>
      </c>
      <c r="B66" s="8" t="s">
        <v>135</v>
      </c>
      <c r="C66" s="21" t="s">
        <v>136</v>
      </c>
      <c r="D66" s="8">
        <v>15</v>
      </c>
      <c r="E66" s="9" t="s">
        <v>15</v>
      </c>
      <c r="F66" s="10"/>
      <c r="G66" s="11"/>
      <c r="H66" s="11"/>
      <c r="I66" s="12">
        <f t="shared" si="1"/>
        <v>0</v>
      </c>
    </row>
    <row r="67" spans="1:9" ht="44" thickBot="1" x14ac:dyDescent="0.4">
      <c r="A67" s="7">
        <v>62</v>
      </c>
      <c r="B67" s="8" t="s">
        <v>137</v>
      </c>
      <c r="C67" s="8" t="s">
        <v>138</v>
      </c>
      <c r="D67" s="8">
        <v>5</v>
      </c>
      <c r="E67" s="9" t="s">
        <v>18</v>
      </c>
      <c r="F67" s="10"/>
      <c r="G67" s="11"/>
      <c r="H67" s="11"/>
      <c r="I67" s="12">
        <f t="shared" si="1"/>
        <v>0</v>
      </c>
    </row>
    <row r="68" spans="1:9" ht="44.15" customHeight="1" thickBot="1" x14ac:dyDescent="0.4">
      <c r="A68" s="7">
        <v>63</v>
      </c>
      <c r="B68" s="8" t="s">
        <v>139</v>
      </c>
      <c r="C68" s="8" t="s">
        <v>140</v>
      </c>
      <c r="D68" s="8">
        <v>5</v>
      </c>
      <c r="E68" s="9" t="s">
        <v>18</v>
      </c>
      <c r="F68" s="10"/>
      <c r="G68" s="11"/>
      <c r="H68" s="11"/>
      <c r="I68" s="12">
        <f t="shared" si="1"/>
        <v>0</v>
      </c>
    </row>
    <row r="69" spans="1:9" ht="44" thickBot="1" x14ac:dyDescent="0.4">
      <c r="A69" s="7">
        <v>64</v>
      </c>
      <c r="B69" s="8" t="s">
        <v>141</v>
      </c>
      <c r="C69" s="8" t="s">
        <v>142</v>
      </c>
      <c r="D69" s="8">
        <v>100</v>
      </c>
      <c r="E69" s="9" t="s">
        <v>18</v>
      </c>
      <c r="F69" s="10"/>
      <c r="G69" s="11"/>
      <c r="H69" s="11"/>
      <c r="I69" s="12">
        <f t="shared" si="1"/>
        <v>0</v>
      </c>
    </row>
    <row r="70" spans="1:9" ht="44" thickBot="1" x14ac:dyDescent="0.4">
      <c r="A70" s="7">
        <v>65</v>
      </c>
      <c r="B70" s="8" t="s">
        <v>143</v>
      </c>
      <c r="C70" s="13" t="s">
        <v>144</v>
      </c>
      <c r="D70" s="8">
        <v>20</v>
      </c>
      <c r="E70" s="9" t="s">
        <v>18</v>
      </c>
      <c r="F70" s="10"/>
      <c r="G70" s="11"/>
      <c r="H70" s="11"/>
      <c r="I70" s="12">
        <f t="shared" si="1"/>
        <v>0</v>
      </c>
    </row>
    <row r="71" spans="1:9" ht="44" thickBot="1" x14ac:dyDescent="0.4">
      <c r="A71" s="7">
        <v>66</v>
      </c>
      <c r="B71" s="8" t="s">
        <v>145</v>
      </c>
      <c r="C71" s="13" t="s">
        <v>146</v>
      </c>
      <c r="D71" s="8">
        <v>200</v>
      </c>
      <c r="E71" s="9" t="s">
        <v>18</v>
      </c>
      <c r="F71" s="10"/>
      <c r="G71" s="11"/>
      <c r="H71" s="11"/>
      <c r="I71" s="12">
        <f t="shared" si="1"/>
        <v>0</v>
      </c>
    </row>
    <row r="72" spans="1:9" ht="29.5" thickBot="1" x14ac:dyDescent="0.4">
      <c r="A72" s="7">
        <v>67</v>
      </c>
      <c r="B72" s="8" t="s">
        <v>147</v>
      </c>
      <c r="C72" s="8" t="s">
        <v>148</v>
      </c>
      <c r="D72" s="8">
        <v>2</v>
      </c>
      <c r="E72" s="9" t="s">
        <v>18</v>
      </c>
      <c r="F72" s="10"/>
      <c r="G72" s="11"/>
      <c r="H72" s="11"/>
      <c r="I72" s="12">
        <f t="shared" si="1"/>
        <v>0</v>
      </c>
    </row>
    <row r="73" spans="1:9" ht="29.5" thickBot="1" x14ac:dyDescent="0.4">
      <c r="A73" s="7">
        <v>68</v>
      </c>
      <c r="B73" s="8" t="s">
        <v>149</v>
      </c>
      <c r="C73" s="8" t="s">
        <v>150</v>
      </c>
      <c r="D73" s="8">
        <v>2</v>
      </c>
      <c r="E73" s="9" t="s">
        <v>18</v>
      </c>
      <c r="F73" s="10"/>
      <c r="G73" s="11"/>
      <c r="H73" s="11"/>
      <c r="I73" s="12">
        <f t="shared" si="1"/>
        <v>0</v>
      </c>
    </row>
    <row r="74" spans="1:9" ht="29.5" thickBot="1" x14ac:dyDescent="0.4">
      <c r="A74" s="7">
        <v>69</v>
      </c>
      <c r="B74" s="8" t="s">
        <v>151</v>
      </c>
      <c r="C74" s="8" t="s">
        <v>152</v>
      </c>
      <c r="D74" s="8">
        <v>2</v>
      </c>
      <c r="E74" s="9" t="s">
        <v>18</v>
      </c>
      <c r="F74" s="10"/>
      <c r="G74" s="11"/>
      <c r="H74" s="11"/>
      <c r="I74" s="12">
        <f t="shared" si="1"/>
        <v>0</v>
      </c>
    </row>
    <row r="75" spans="1:9" ht="61.5" customHeight="1" thickBot="1" x14ac:dyDescent="0.4">
      <c r="A75" s="7">
        <v>70</v>
      </c>
      <c r="B75" s="8" t="s">
        <v>153</v>
      </c>
      <c r="C75" s="8" t="s">
        <v>154</v>
      </c>
      <c r="D75" s="8">
        <v>1</v>
      </c>
      <c r="E75" s="9" t="s">
        <v>18</v>
      </c>
      <c r="F75" s="10"/>
      <c r="G75" s="11"/>
      <c r="H75" s="11"/>
      <c r="I75" s="12">
        <f t="shared" si="1"/>
        <v>0</v>
      </c>
    </row>
    <row r="76" spans="1:9" ht="29.5" thickBot="1" x14ac:dyDescent="0.4">
      <c r="A76" s="7">
        <v>71</v>
      </c>
      <c r="B76" s="8" t="s">
        <v>155</v>
      </c>
      <c r="C76" s="8" t="s">
        <v>156</v>
      </c>
      <c r="D76" s="8">
        <v>10</v>
      </c>
      <c r="E76" s="9" t="s">
        <v>15</v>
      </c>
      <c r="F76" s="10"/>
      <c r="G76" s="11"/>
      <c r="H76" s="11"/>
      <c r="I76" s="12">
        <f t="shared" si="1"/>
        <v>0</v>
      </c>
    </row>
    <row r="77" spans="1:9" ht="46" customHeight="1" thickBot="1" x14ac:dyDescent="0.4">
      <c r="A77" s="7">
        <v>72</v>
      </c>
      <c r="B77" s="8" t="s">
        <v>157</v>
      </c>
      <c r="C77" s="8" t="s">
        <v>158</v>
      </c>
      <c r="D77" s="8">
        <v>20</v>
      </c>
      <c r="E77" s="9" t="s">
        <v>15</v>
      </c>
      <c r="F77" s="10"/>
      <c r="G77" s="11"/>
      <c r="H77" s="11"/>
      <c r="I77" s="12">
        <f t="shared" si="1"/>
        <v>0</v>
      </c>
    </row>
    <row r="78" spans="1:9" ht="44" thickBot="1" x14ac:dyDescent="0.4">
      <c r="A78" s="7">
        <v>73</v>
      </c>
      <c r="B78" s="8" t="s">
        <v>159</v>
      </c>
      <c r="C78" s="8" t="s">
        <v>160</v>
      </c>
      <c r="D78" s="8">
        <v>20</v>
      </c>
      <c r="E78" s="9" t="s">
        <v>15</v>
      </c>
      <c r="F78" s="10"/>
      <c r="G78" s="11"/>
      <c r="H78" s="11"/>
      <c r="I78" s="12">
        <f t="shared" si="1"/>
        <v>0</v>
      </c>
    </row>
    <row r="79" spans="1:9" ht="44" thickBot="1" x14ac:dyDescent="0.4">
      <c r="A79" s="7">
        <v>74</v>
      </c>
      <c r="B79" s="8" t="s">
        <v>161</v>
      </c>
      <c r="C79" s="8" t="s">
        <v>162</v>
      </c>
      <c r="D79" s="8">
        <v>20</v>
      </c>
      <c r="E79" s="9" t="s">
        <v>15</v>
      </c>
      <c r="F79" s="10"/>
      <c r="G79" s="11"/>
      <c r="H79" s="11"/>
      <c r="I79" s="12">
        <f t="shared" si="1"/>
        <v>0</v>
      </c>
    </row>
    <row r="80" spans="1:9" ht="44" thickBot="1" x14ac:dyDescent="0.4">
      <c r="A80" s="7">
        <v>75</v>
      </c>
      <c r="B80" s="8" t="s">
        <v>163</v>
      </c>
      <c r="C80" s="8" t="s">
        <v>164</v>
      </c>
      <c r="D80" s="8">
        <v>10</v>
      </c>
      <c r="E80" s="9" t="s">
        <v>15</v>
      </c>
      <c r="F80" s="10"/>
      <c r="G80" s="11"/>
      <c r="H80" s="11"/>
      <c r="I80" s="12">
        <f t="shared" si="1"/>
        <v>0</v>
      </c>
    </row>
    <row r="81" spans="1:9" ht="44" thickBot="1" x14ac:dyDescent="0.4">
      <c r="A81" s="7">
        <v>76</v>
      </c>
      <c r="B81" s="8" t="s">
        <v>165</v>
      </c>
      <c r="C81" s="8" t="s">
        <v>166</v>
      </c>
      <c r="D81" s="8">
        <v>10</v>
      </c>
      <c r="E81" s="9" t="s">
        <v>15</v>
      </c>
      <c r="F81" s="10"/>
      <c r="G81" s="11"/>
      <c r="H81" s="11"/>
      <c r="I81" s="12">
        <f t="shared" si="1"/>
        <v>0</v>
      </c>
    </row>
    <row r="82" spans="1:9" ht="44" thickBot="1" x14ac:dyDescent="0.4">
      <c r="A82" s="7">
        <v>77</v>
      </c>
      <c r="B82" s="8" t="s">
        <v>167</v>
      </c>
      <c r="C82" s="8" t="s">
        <v>168</v>
      </c>
      <c r="D82" s="8">
        <v>100</v>
      </c>
      <c r="E82" s="9" t="s">
        <v>15</v>
      </c>
      <c r="F82" s="10"/>
      <c r="G82" s="11"/>
      <c r="H82" s="11"/>
      <c r="I82" s="12">
        <f t="shared" si="1"/>
        <v>0</v>
      </c>
    </row>
    <row r="83" spans="1:9" ht="44" thickBot="1" x14ac:dyDescent="0.4">
      <c r="A83" s="7">
        <v>78</v>
      </c>
      <c r="B83" s="8" t="s">
        <v>169</v>
      </c>
      <c r="C83" s="8" t="s">
        <v>170</v>
      </c>
      <c r="D83" s="8">
        <v>100</v>
      </c>
      <c r="E83" s="9" t="s">
        <v>15</v>
      </c>
      <c r="F83" s="10"/>
      <c r="G83" s="11"/>
      <c r="H83" s="11"/>
      <c r="I83" s="12">
        <f t="shared" si="1"/>
        <v>0</v>
      </c>
    </row>
    <row r="84" spans="1:9" ht="44" thickBot="1" x14ac:dyDescent="0.4">
      <c r="A84" s="7">
        <v>79</v>
      </c>
      <c r="B84" s="8" t="s">
        <v>171</v>
      </c>
      <c r="C84" s="8" t="s">
        <v>172</v>
      </c>
      <c r="D84" s="8">
        <v>100</v>
      </c>
      <c r="E84" s="9" t="s">
        <v>15</v>
      </c>
      <c r="F84" s="10"/>
      <c r="G84" s="11"/>
      <c r="H84" s="11"/>
      <c r="I84" s="12">
        <f t="shared" si="1"/>
        <v>0</v>
      </c>
    </row>
    <row r="85" spans="1:9" ht="44" thickBot="1" x14ac:dyDescent="0.4">
      <c r="A85" s="7">
        <v>80</v>
      </c>
      <c r="B85" s="8" t="s">
        <v>173</v>
      </c>
      <c r="C85" s="8" t="s">
        <v>174</v>
      </c>
      <c r="D85" s="8">
        <v>20</v>
      </c>
      <c r="E85" s="9" t="s">
        <v>15</v>
      </c>
      <c r="F85" s="10"/>
      <c r="G85" s="11"/>
      <c r="H85" s="11"/>
      <c r="I85" s="12">
        <f t="shared" si="1"/>
        <v>0</v>
      </c>
    </row>
    <row r="86" spans="1:9" ht="44" thickBot="1" x14ac:dyDescent="0.4">
      <c r="A86" s="7">
        <v>81</v>
      </c>
      <c r="B86" s="8" t="s">
        <v>175</v>
      </c>
      <c r="C86" s="8" t="s">
        <v>176</v>
      </c>
      <c r="D86" s="8">
        <v>10</v>
      </c>
      <c r="E86" s="9" t="s">
        <v>15</v>
      </c>
      <c r="F86" s="10"/>
      <c r="G86" s="11"/>
      <c r="H86" s="11"/>
      <c r="I86" s="12">
        <f t="shared" si="1"/>
        <v>0</v>
      </c>
    </row>
    <row r="87" spans="1:9" ht="44" thickBot="1" x14ac:dyDescent="0.4">
      <c r="A87" s="7">
        <v>82</v>
      </c>
      <c r="B87" s="8" t="s">
        <v>177</v>
      </c>
      <c r="C87" s="8" t="s">
        <v>178</v>
      </c>
      <c r="D87" s="8">
        <v>20</v>
      </c>
      <c r="E87" s="9" t="s">
        <v>15</v>
      </c>
      <c r="F87" s="10"/>
      <c r="G87" s="11"/>
      <c r="H87" s="11"/>
      <c r="I87" s="12">
        <f t="shared" si="1"/>
        <v>0</v>
      </c>
    </row>
    <row r="88" spans="1:9" ht="29.5" thickBot="1" x14ac:dyDescent="0.4">
      <c r="A88" s="7">
        <v>83</v>
      </c>
      <c r="B88" s="8" t="s">
        <v>179</v>
      </c>
      <c r="C88" s="8" t="s">
        <v>180</v>
      </c>
      <c r="D88" s="8">
        <v>20</v>
      </c>
      <c r="E88" s="9" t="s">
        <v>15</v>
      </c>
      <c r="F88" s="10"/>
      <c r="G88" s="11"/>
      <c r="H88" s="11"/>
      <c r="I88" s="12">
        <f t="shared" si="1"/>
        <v>0</v>
      </c>
    </row>
    <row r="89" spans="1:9" ht="29.5" thickBot="1" x14ac:dyDescent="0.4">
      <c r="A89" s="7">
        <v>84</v>
      </c>
      <c r="B89" s="8" t="s">
        <v>181</v>
      </c>
      <c r="C89" s="8" t="s">
        <v>182</v>
      </c>
      <c r="D89" s="8">
        <v>5</v>
      </c>
      <c r="E89" s="9" t="s">
        <v>15</v>
      </c>
      <c r="F89" s="10"/>
      <c r="G89" s="11"/>
      <c r="H89" s="11"/>
      <c r="I89" s="12">
        <f t="shared" si="1"/>
        <v>0</v>
      </c>
    </row>
    <row r="90" spans="1:9" ht="44" thickBot="1" x14ac:dyDescent="0.4">
      <c r="A90" s="7">
        <v>85</v>
      </c>
      <c r="B90" s="8" t="s">
        <v>183</v>
      </c>
      <c r="C90" s="8" t="s">
        <v>184</v>
      </c>
      <c r="D90" s="8">
        <v>5</v>
      </c>
      <c r="E90" s="9" t="s">
        <v>15</v>
      </c>
      <c r="F90" s="10"/>
      <c r="G90" s="11"/>
      <c r="H90" s="11"/>
      <c r="I90" s="12">
        <f t="shared" si="1"/>
        <v>0</v>
      </c>
    </row>
    <row r="91" spans="1:9" ht="29.5" thickBot="1" x14ac:dyDescent="0.4">
      <c r="A91" s="7">
        <v>86</v>
      </c>
      <c r="B91" s="8" t="s">
        <v>185</v>
      </c>
      <c r="C91" s="8" t="s">
        <v>186</v>
      </c>
      <c r="D91" s="8">
        <v>3</v>
      </c>
      <c r="E91" s="9" t="s">
        <v>15</v>
      </c>
      <c r="F91" s="10"/>
      <c r="G91" s="11"/>
      <c r="H91" s="11"/>
      <c r="I91" s="12">
        <f t="shared" si="1"/>
        <v>0</v>
      </c>
    </row>
    <row r="92" spans="1:9" ht="29.5" thickBot="1" x14ac:dyDescent="0.4">
      <c r="A92" s="7">
        <v>87</v>
      </c>
      <c r="B92" s="8" t="s">
        <v>187</v>
      </c>
      <c r="C92" s="8" t="s">
        <v>188</v>
      </c>
      <c r="D92" s="8">
        <v>2</v>
      </c>
      <c r="E92" s="9" t="s">
        <v>15</v>
      </c>
      <c r="F92" s="10"/>
      <c r="G92" s="11"/>
      <c r="H92" s="11"/>
      <c r="I92" s="12">
        <f t="shared" si="1"/>
        <v>0</v>
      </c>
    </row>
    <row r="93" spans="1:9" ht="29.5" thickBot="1" x14ac:dyDescent="0.4">
      <c r="A93" s="7">
        <v>88</v>
      </c>
      <c r="B93" s="8" t="s">
        <v>189</v>
      </c>
      <c r="C93" s="8" t="s">
        <v>190</v>
      </c>
      <c r="D93" s="8">
        <v>5</v>
      </c>
      <c r="E93" s="9" t="s">
        <v>15</v>
      </c>
      <c r="F93" s="10"/>
      <c r="G93" s="11"/>
      <c r="H93" s="11"/>
      <c r="I93" s="12">
        <f t="shared" si="1"/>
        <v>0</v>
      </c>
    </row>
    <row r="94" spans="1:9" ht="29.5" thickBot="1" x14ac:dyDescent="0.4">
      <c r="A94" s="7">
        <v>89</v>
      </c>
      <c r="B94" s="8" t="s">
        <v>191</v>
      </c>
      <c r="C94" s="8" t="s">
        <v>192</v>
      </c>
      <c r="D94" s="8">
        <v>5</v>
      </c>
      <c r="E94" s="9" t="s">
        <v>15</v>
      </c>
      <c r="F94" s="10"/>
      <c r="G94" s="11"/>
      <c r="H94" s="11"/>
      <c r="I94" s="12">
        <f t="shared" si="1"/>
        <v>0</v>
      </c>
    </row>
    <row r="95" spans="1:9" ht="44" thickBot="1" x14ac:dyDescent="0.4">
      <c r="A95" s="7">
        <v>90</v>
      </c>
      <c r="B95" s="8" t="s">
        <v>193</v>
      </c>
      <c r="C95" s="8" t="s">
        <v>194</v>
      </c>
      <c r="D95" s="8">
        <v>3</v>
      </c>
      <c r="E95" s="9" t="s">
        <v>18</v>
      </c>
      <c r="F95" s="10"/>
      <c r="G95" s="11"/>
      <c r="H95" s="11"/>
      <c r="I95" s="12">
        <f t="shared" si="1"/>
        <v>0</v>
      </c>
    </row>
    <row r="96" spans="1:9" ht="29.5" thickBot="1" x14ac:dyDescent="0.4">
      <c r="A96" s="7">
        <v>91</v>
      </c>
      <c r="B96" s="8" t="s">
        <v>195</v>
      </c>
      <c r="C96" s="8" t="s">
        <v>196</v>
      </c>
      <c r="D96" s="8">
        <v>2</v>
      </c>
      <c r="E96" s="9" t="s">
        <v>18</v>
      </c>
      <c r="F96" s="10"/>
      <c r="G96" s="11"/>
      <c r="H96" s="11"/>
      <c r="I96" s="12">
        <f t="shared" si="1"/>
        <v>0</v>
      </c>
    </row>
    <row r="97" spans="1:9" ht="44" thickBot="1" x14ac:dyDescent="0.4">
      <c r="A97" s="7">
        <v>92</v>
      </c>
      <c r="B97" s="8" t="s">
        <v>197</v>
      </c>
      <c r="C97" s="8" t="s">
        <v>198</v>
      </c>
      <c r="D97" s="8">
        <v>2</v>
      </c>
      <c r="E97" s="9" t="s">
        <v>18</v>
      </c>
      <c r="F97" s="10"/>
      <c r="G97" s="11"/>
      <c r="H97" s="11"/>
      <c r="I97" s="12">
        <f t="shared" si="1"/>
        <v>0</v>
      </c>
    </row>
    <row r="98" spans="1:9" ht="58.5" thickBot="1" x14ac:dyDescent="0.4">
      <c r="A98" s="7">
        <v>93</v>
      </c>
      <c r="B98" s="8" t="s">
        <v>199</v>
      </c>
      <c r="C98" s="8" t="s">
        <v>200</v>
      </c>
      <c r="D98" s="8">
        <v>100</v>
      </c>
      <c r="E98" s="9" t="s">
        <v>15</v>
      </c>
      <c r="F98" s="10"/>
      <c r="G98" s="11"/>
      <c r="H98" s="11"/>
      <c r="I98" s="12">
        <f t="shared" si="1"/>
        <v>0</v>
      </c>
    </row>
    <row r="99" spans="1:9" ht="73" thickBot="1" x14ac:dyDescent="0.4">
      <c r="A99" s="7">
        <v>94</v>
      </c>
      <c r="B99" s="8" t="s">
        <v>201</v>
      </c>
      <c r="C99" s="8" t="s">
        <v>202</v>
      </c>
      <c r="D99" s="8">
        <v>50</v>
      </c>
      <c r="E99" s="9" t="s">
        <v>15</v>
      </c>
      <c r="F99" s="10"/>
      <c r="G99" s="11"/>
      <c r="H99" s="11"/>
      <c r="I99" s="12">
        <f t="shared" si="1"/>
        <v>0</v>
      </c>
    </row>
    <row r="100" spans="1:9" ht="44" thickBot="1" x14ac:dyDescent="0.4">
      <c r="A100" s="7">
        <v>95</v>
      </c>
      <c r="B100" s="8" t="s">
        <v>203</v>
      </c>
      <c r="C100" s="8" t="s">
        <v>204</v>
      </c>
      <c r="D100" s="8">
        <v>50</v>
      </c>
      <c r="E100" s="9" t="s">
        <v>15</v>
      </c>
      <c r="F100" s="10"/>
      <c r="G100" s="11"/>
      <c r="H100" s="11"/>
      <c r="I100" s="12">
        <f t="shared" si="1"/>
        <v>0</v>
      </c>
    </row>
    <row r="101" spans="1:9" ht="44" thickBot="1" x14ac:dyDescent="0.4">
      <c r="A101" s="7">
        <v>96</v>
      </c>
      <c r="B101" s="8" t="s">
        <v>205</v>
      </c>
      <c r="C101" s="8" t="s">
        <v>206</v>
      </c>
      <c r="D101" s="8">
        <v>50</v>
      </c>
      <c r="E101" s="9" t="s">
        <v>15</v>
      </c>
      <c r="F101" s="10"/>
      <c r="G101" s="11"/>
      <c r="H101" s="11"/>
      <c r="I101" s="12">
        <f t="shared" si="1"/>
        <v>0</v>
      </c>
    </row>
    <row r="102" spans="1:9" ht="44" thickBot="1" x14ac:dyDescent="0.4">
      <c r="A102" s="7">
        <v>97</v>
      </c>
      <c r="B102" s="8" t="s">
        <v>207</v>
      </c>
      <c r="C102" s="8" t="s">
        <v>208</v>
      </c>
      <c r="D102" s="8">
        <v>50</v>
      </c>
      <c r="E102" s="9" t="s">
        <v>15</v>
      </c>
      <c r="F102" s="10"/>
      <c r="G102" s="11"/>
      <c r="H102" s="11"/>
      <c r="I102" s="12">
        <f t="shared" si="1"/>
        <v>0</v>
      </c>
    </row>
    <row r="103" spans="1:9" ht="44" thickBot="1" x14ac:dyDescent="0.4">
      <c r="A103" s="7">
        <v>98</v>
      </c>
      <c r="B103" s="8" t="s">
        <v>209</v>
      </c>
      <c r="C103" s="8" t="s">
        <v>210</v>
      </c>
      <c r="D103" s="8">
        <v>50</v>
      </c>
      <c r="E103" s="9" t="s">
        <v>15</v>
      </c>
      <c r="F103" s="10"/>
      <c r="G103" s="11"/>
      <c r="H103" s="11"/>
      <c r="I103" s="12">
        <f t="shared" si="1"/>
        <v>0</v>
      </c>
    </row>
    <row r="104" spans="1:9" ht="44" thickBot="1" x14ac:dyDescent="0.4">
      <c r="A104" s="7">
        <v>99</v>
      </c>
      <c r="B104" s="8" t="s">
        <v>211</v>
      </c>
      <c r="C104" s="8" t="s">
        <v>212</v>
      </c>
      <c r="D104" s="8">
        <v>10</v>
      </c>
      <c r="E104" s="9" t="s">
        <v>15</v>
      </c>
      <c r="F104" s="10"/>
      <c r="G104" s="11"/>
      <c r="H104" s="11"/>
      <c r="I104" s="12">
        <f t="shared" si="1"/>
        <v>0</v>
      </c>
    </row>
    <row r="105" spans="1:9" ht="44" thickBot="1" x14ac:dyDescent="0.4">
      <c r="A105" s="7">
        <v>100</v>
      </c>
      <c r="B105" s="8" t="s">
        <v>213</v>
      </c>
      <c r="C105" s="8" t="s">
        <v>214</v>
      </c>
      <c r="D105" s="8">
        <v>20</v>
      </c>
      <c r="E105" s="9" t="s">
        <v>15</v>
      </c>
      <c r="F105" s="10"/>
      <c r="G105" s="11"/>
      <c r="H105" s="11"/>
      <c r="I105" s="12">
        <f t="shared" si="1"/>
        <v>0</v>
      </c>
    </row>
    <row r="106" spans="1:9" ht="29.5" thickBot="1" x14ac:dyDescent="0.4">
      <c r="A106" s="7">
        <v>101</v>
      </c>
      <c r="B106" s="8" t="s">
        <v>215</v>
      </c>
      <c r="C106" s="8" t="s">
        <v>216</v>
      </c>
      <c r="D106" s="8">
        <v>3</v>
      </c>
      <c r="E106" s="9" t="s">
        <v>18</v>
      </c>
      <c r="F106" s="10"/>
      <c r="G106" s="11"/>
      <c r="H106" s="11"/>
      <c r="I106" s="12">
        <f t="shared" si="1"/>
        <v>0</v>
      </c>
    </row>
    <row r="107" spans="1:9" ht="29.5" thickBot="1" x14ac:dyDescent="0.4">
      <c r="A107" s="7">
        <v>102</v>
      </c>
      <c r="B107" s="8" t="s">
        <v>217</v>
      </c>
      <c r="C107" s="8" t="s">
        <v>218</v>
      </c>
      <c r="D107" s="8">
        <v>3</v>
      </c>
      <c r="E107" s="9" t="s">
        <v>18</v>
      </c>
      <c r="F107" s="10"/>
      <c r="G107" s="11"/>
      <c r="H107" s="11"/>
      <c r="I107" s="12">
        <f t="shared" si="1"/>
        <v>0</v>
      </c>
    </row>
    <row r="108" spans="1:9" ht="29.5" thickBot="1" x14ac:dyDescent="0.4">
      <c r="A108" s="7">
        <v>103</v>
      </c>
      <c r="B108" s="8" t="s">
        <v>219</v>
      </c>
      <c r="C108" s="8" t="s">
        <v>220</v>
      </c>
      <c r="D108" s="8">
        <v>3</v>
      </c>
      <c r="E108" s="9" t="s">
        <v>18</v>
      </c>
      <c r="F108" s="10"/>
      <c r="G108" s="11"/>
      <c r="H108" s="11"/>
      <c r="I108" s="12">
        <f t="shared" si="1"/>
        <v>0</v>
      </c>
    </row>
    <row r="109" spans="1:9" ht="29.5" thickBot="1" x14ac:dyDescent="0.4">
      <c r="A109" s="7">
        <v>104</v>
      </c>
      <c r="B109" s="8" t="s">
        <v>221</v>
      </c>
      <c r="C109" s="8" t="s">
        <v>222</v>
      </c>
      <c r="D109" s="8">
        <v>3</v>
      </c>
      <c r="E109" s="9" t="s">
        <v>18</v>
      </c>
      <c r="F109" s="10"/>
      <c r="G109" s="11"/>
      <c r="H109" s="11"/>
      <c r="I109" s="12">
        <f t="shared" si="1"/>
        <v>0</v>
      </c>
    </row>
    <row r="110" spans="1:9" ht="29.5" thickBot="1" x14ac:dyDescent="0.4">
      <c r="A110" s="7">
        <v>105</v>
      </c>
      <c r="B110" s="8" t="s">
        <v>223</v>
      </c>
      <c r="C110" s="8" t="s">
        <v>224</v>
      </c>
      <c r="D110" s="8">
        <v>20</v>
      </c>
      <c r="E110" s="9" t="s">
        <v>18</v>
      </c>
      <c r="F110" s="10"/>
      <c r="G110" s="11"/>
      <c r="H110" s="11"/>
      <c r="I110" s="12">
        <f t="shared" si="1"/>
        <v>0</v>
      </c>
    </row>
    <row r="111" spans="1:9" ht="29.5" thickBot="1" x14ac:dyDescent="0.4">
      <c r="A111" s="7">
        <v>106</v>
      </c>
      <c r="B111" s="8" t="s">
        <v>225</v>
      </c>
      <c r="C111" s="8" t="s">
        <v>226</v>
      </c>
      <c r="D111" s="8">
        <v>20</v>
      </c>
      <c r="E111" s="9" t="s">
        <v>18</v>
      </c>
      <c r="F111" s="10"/>
      <c r="G111" s="11"/>
      <c r="H111" s="11"/>
      <c r="I111" s="12">
        <f t="shared" si="1"/>
        <v>0</v>
      </c>
    </row>
    <row r="112" spans="1:9" ht="15" thickBot="1" x14ac:dyDescent="0.4">
      <c r="A112" s="7">
        <v>107</v>
      </c>
      <c r="B112" s="8" t="s">
        <v>227</v>
      </c>
      <c r="C112" s="8" t="s">
        <v>228</v>
      </c>
      <c r="D112" s="8">
        <v>20</v>
      </c>
      <c r="E112" s="9" t="s">
        <v>18</v>
      </c>
      <c r="F112" s="10"/>
      <c r="G112" s="11"/>
      <c r="H112" s="11"/>
      <c r="I112" s="12">
        <f t="shared" si="1"/>
        <v>0</v>
      </c>
    </row>
    <row r="113" spans="1:9" ht="29.5" thickBot="1" x14ac:dyDescent="0.4">
      <c r="A113" s="7">
        <v>108</v>
      </c>
      <c r="B113" s="8" t="s">
        <v>229</v>
      </c>
      <c r="C113" s="8" t="s">
        <v>230</v>
      </c>
      <c r="D113" s="8">
        <v>20</v>
      </c>
      <c r="E113" s="9" t="s">
        <v>18</v>
      </c>
      <c r="F113" s="10"/>
      <c r="G113" s="11"/>
      <c r="H113" s="11"/>
      <c r="I113" s="12">
        <f t="shared" si="1"/>
        <v>0</v>
      </c>
    </row>
    <row r="114" spans="1:9" ht="29.5" thickBot="1" x14ac:dyDescent="0.4">
      <c r="A114" s="7">
        <v>109</v>
      </c>
      <c r="B114" s="8" t="s">
        <v>231</v>
      </c>
      <c r="C114" s="8" t="s">
        <v>232</v>
      </c>
      <c r="D114" s="8">
        <v>2</v>
      </c>
      <c r="E114" s="9" t="s">
        <v>18</v>
      </c>
      <c r="F114" s="10"/>
      <c r="G114" s="11"/>
      <c r="H114" s="11"/>
      <c r="I114" s="12">
        <f t="shared" si="1"/>
        <v>0</v>
      </c>
    </row>
    <row r="115" spans="1:9" ht="29.5" thickBot="1" x14ac:dyDescent="0.4">
      <c r="A115" s="7">
        <v>110</v>
      </c>
      <c r="B115" s="8" t="s">
        <v>233</v>
      </c>
      <c r="C115" s="8" t="s">
        <v>234</v>
      </c>
      <c r="D115" s="8">
        <v>2</v>
      </c>
      <c r="E115" s="9" t="s">
        <v>18</v>
      </c>
      <c r="F115" s="10"/>
      <c r="G115" s="11"/>
      <c r="H115" s="11"/>
      <c r="I115" s="12">
        <f t="shared" si="1"/>
        <v>0</v>
      </c>
    </row>
    <row r="116" spans="1:9" ht="29.5" thickBot="1" x14ac:dyDescent="0.4">
      <c r="A116" s="7">
        <v>111</v>
      </c>
      <c r="B116" s="8" t="s">
        <v>235</v>
      </c>
      <c r="C116" s="8" t="s">
        <v>236</v>
      </c>
      <c r="D116" s="8">
        <v>2</v>
      </c>
      <c r="E116" s="9" t="s">
        <v>18</v>
      </c>
      <c r="F116" s="10"/>
      <c r="G116" s="11"/>
      <c r="H116" s="11"/>
      <c r="I116" s="12">
        <f t="shared" si="1"/>
        <v>0</v>
      </c>
    </row>
    <row r="117" spans="1:9" ht="29.5" thickBot="1" x14ac:dyDescent="0.4">
      <c r="A117" s="7">
        <v>112</v>
      </c>
      <c r="B117" s="8" t="s">
        <v>237</v>
      </c>
      <c r="C117" s="8" t="s">
        <v>238</v>
      </c>
      <c r="D117" s="8">
        <v>5</v>
      </c>
      <c r="E117" s="9" t="s">
        <v>18</v>
      </c>
      <c r="F117" s="10"/>
      <c r="G117" s="11"/>
      <c r="H117" s="11"/>
      <c r="I117" s="12">
        <f t="shared" si="1"/>
        <v>0</v>
      </c>
    </row>
    <row r="118" spans="1:9" ht="29.5" thickBot="1" x14ac:dyDescent="0.4">
      <c r="A118" s="7">
        <v>113</v>
      </c>
      <c r="B118" s="8" t="s">
        <v>239</v>
      </c>
      <c r="C118" s="8" t="s">
        <v>240</v>
      </c>
      <c r="D118" s="8">
        <v>20</v>
      </c>
      <c r="E118" s="9" t="s">
        <v>18</v>
      </c>
      <c r="F118" s="10"/>
      <c r="G118" s="11"/>
      <c r="H118" s="11"/>
      <c r="I118" s="12">
        <f t="shared" si="1"/>
        <v>0</v>
      </c>
    </row>
    <row r="119" spans="1:9" ht="29.5" thickBot="1" x14ac:dyDescent="0.4">
      <c r="A119" s="7">
        <v>114</v>
      </c>
      <c r="B119" s="8" t="s">
        <v>241</v>
      </c>
      <c r="C119" s="8" t="s">
        <v>242</v>
      </c>
      <c r="D119" s="8">
        <v>20</v>
      </c>
      <c r="E119" s="9" t="s">
        <v>18</v>
      </c>
      <c r="F119" s="10"/>
      <c r="G119" s="11"/>
      <c r="H119" s="11"/>
      <c r="I119" s="12">
        <f t="shared" ref="I119:I138" si="2">H119*D119</f>
        <v>0</v>
      </c>
    </row>
    <row r="120" spans="1:9" ht="29.5" thickBot="1" x14ac:dyDescent="0.4">
      <c r="A120" s="7">
        <v>115</v>
      </c>
      <c r="B120" s="8" t="s">
        <v>243</v>
      </c>
      <c r="C120" s="8" t="s">
        <v>244</v>
      </c>
      <c r="D120" s="8">
        <v>2</v>
      </c>
      <c r="E120" s="9" t="s">
        <v>15</v>
      </c>
      <c r="F120" s="10"/>
      <c r="G120" s="11"/>
      <c r="H120" s="11"/>
      <c r="I120" s="12">
        <f t="shared" si="2"/>
        <v>0</v>
      </c>
    </row>
    <row r="121" spans="1:9" ht="29.5" thickBot="1" x14ac:dyDescent="0.4">
      <c r="A121" s="7">
        <v>116</v>
      </c>
      <c r="B121" s="8" t="s">
        <v>245</v>
      </c>
      <c r="C121" s="8" t="s">
        <v>246</v>
      </c>
      <c r="D121" s="8">
        <v>2</v>
      </c>
      <c r="E121" s="9" t="s">
        <v>15</v>
      </c>
      <c r="F121" s="10"/>
      <c r="G121" s="11"/>
      <c r="H121" s="11"/>
      <c r="I121" s="12">
        <f t="shared" si="2"/>
        <v>0</v>
      </c>
    </row>
    <row r="122" spans="1:9" ht="29.5" thickBot="1" x14ac:dyDescent="0.4">
      <c r="A122" s="7">
        <v>117</v>
      </c>
      <c r="B122" s="8" t="s">
        <v>247</v>
      </c>
      <c r="C122" s="8" t="s">
        <v>248</v>
      </c>
      <c r="D122" s="8">
        <v>2</v>
      </c>
      <c r="E122" s="9" t="s">
        <v>15</v>
      </c>
      <c r="F122" s="10"/>
      <c r="G122" s="11"/>
      <c r="H122" s="11"/>
      <c r="I122" s="12">
        <f t="shared" si="2"/>
        <v>0</v>
      </c>
    </row>
    <row r="123" spans="1:9" ht="29.5" thickBot="1" x14ac:dyDescent="0.4">
      <c r="A123" s="7">
        <v>118</v>
      </c>
      <c r="B123" s="8" t="s">
        <v>249</v>
      </c>
      <c r="C123" s="8" t="s">
        <v>250</v>
      </c>
      <c r="D123" s="8">
        <v>2</v>
      </c>
      <c r="E123" s="9" t="s">
        <v>15</v>
      </c>
      <c r="F123" s="10"/>
      <c r="G123" s="11"/>
      <c r="H123" s="11"/>
      <c r="I123" s="12">
        <f t="shared" si="2"/>
        <v>0</v>
      </c>
    </row>
    <row r="124" spans="1:9" ht="29.5" thickBot="1" x14ac:dyDescent="0.4">
      <c r="A124" s="7">
        <v>119</v>
      </c>
      <c r="B124" s="8" t="s">
        <v>251</v>
      </c>
      <c r="C124" s="8" t="s">
        <v>252</v>
      </c>
      <c r="D124" s="8">
        <v>1</v>
      </c>
      <c r="E124" s="9" t="s">
        <v>15</v>
      </c>
      <c r="F124" s="10"/>
      <c r="G124" s="11"/>
      <c r="H124" s="11"/>
      <c r="I124" s="12">
        <f t="shared" si="2"/>
        <v>0</v>
      </c>
    </row>
    <row r="125" spans="1:9" ht="29.5" thickBot="1" x14ac:dyDescent="0.4">
      <c r="A125" s="7">
        <v>120</v>
      </c>
      <c r="B125" s="8" t="s">
        <v>253</v>
      </c>
      <c r="C125" s="8" t="s">
        <v>254</v>
      </c>
      <c r="D125" s="8">
        <v>10</v>
      </c>
      <c r="E125" s="9" t="s">
        <v>18</v>
      </c>
      <c r="F125" s="10"/>
      <c r="G125" s="11"/>
      <c r="H125" s="11"/>
      <c r="I125" s="12">
        <f t="shared" si="2"/>
        <v>0</v>
      </c>
    </row>
    <row r="126" spans="1:9" ht="29.5" thickBot="1" x14ac:dyDescent="0.4">
      <c r="A126" s="7">
        <v>121</v>
      </c>
      <c r="B126" s="8" t="s">
        <v>255</v>
      </c>
      <c r="C126" s="8" t="s">
        <v>256</v>
      </c>
      <c r="D126" s="8">
        <v>3</v>
      </c>
      <c r="E126" s="9" t="s">
        <v>15</v>
      </c>
      <c r="F126" s="10"/>
      <c r="G126" s="11"/>
      <c r="H126" s="11"/>
      <c r="I126" s="12">
        <f t="shared" si="2"/>
        <v>0</v>
      </c>
    </row>
    <row r="127" spans="1:9" ht="29.5" thickBot="1" x14ac:dyDescent="0.4">
      <c r="A127" s="7">
        <v>122</v>
      </c>
      <c r="B127" s="8" t="s">
        <v>257</v>
      </c>
      <c r="C127" s="8" t="s">
        <v>258</v>
      </c>
      <c r="D127" s="8">
        <v>10</v>
      </c>
      <c r="E127" s="9" t="s">
        <v>15</v>
      </c>
      <c r="F127" s="10"/>
      <c r="G127" s="11"/>
      <c r="H127" s="11"/>
      <c r="I127" s="12">
        <f t="shared" si="2"/>
        <v>0</v>
      </c>
    </row>
    <row r="128" spans="1:9" ht="29.5" thickBot="1" x14ac:dyDescent="0.4">
      <c r="A128" s="7">
        <v>123</v>
      </c>
      <c r="B128" s="8" t="s">
        <v>259</v>
      </c>
      <c r="C128" s="8" t="s">
        <v>260</v>
      </c>
      <c r="D128" s="8">
        <v>10</v>
      </c>
      <c r="E128" s="9" t="s">
        <v>15</v>
      </c>
      <c r="F128" s="10"/>
      <c r="G128" s="11"/>
      <c r="H128" s="11"/>
      <c r="I128" s="12">
        <f t="shared" si="2"/>
        <v>0</v>
      </c>
    </row>
    <row r="129" spans="1:9" ht="29.5" thickBot="1" x14ac:dyDescent="0.4">
      <c r="A129" s="7">
        <v>124</v>
      </c>
      <c r="B129" s="8" t="s">
        <v>261</v>
      </c>
      <c r="C129" s="8" t="s">
        <v>262</v>
      </c>
      <c r="D129" s="8">
        <v>10</v>
      </c>
      <c r="E129" s="9" t="s">
        <v>15</v>
      </c>
      <c r="F129" s="10"/>
      <c r="G129" s="11"/>
      <c r="H129" s="11"/>
      <c r="I129" s="12">
        <f t="shared" si="2"/>
        <v>0</v>
      </c>
    </row>
    <row r="130" spans="1:9" ht="29.5" thickBot="1" x14ac:dyDescent="0.4">
      <c r="A130" s="7">
        <v>125</v>
      </c>
      <c r="B130" s="8" t="s">
        <v>263</v>
      </c>
      <c r="C130" s="8" t="s">
        <v>264</v>
      </c>
      <c r="D130" s="8">
        <v>10</v>
      </c>
      <c r="E130" s="9" t="s">
        <v>15</v>
      </c>
      <c r="F130" s="10"/>
      <c r="G130" s="11"/>
      <c r="H130" s="11"/>
      <c r="I130" s="12">
        <f t="shared" si="2"/>
        <v>0</v>
      </c>
    </row>
    <row r="131" spans="1:9" ht="44" thickBot="1" x14ac:dyDescent="0.4">
      <c r="A131" s="7">
        <v>126</v>
      </c>
      <c r="B131" s="8" t="s">
        <v>265</v>
      </c>
      <c r="C131" s="8" t="s">
        <v>266</v>
      </c>
      <c r="D131" s="8">
        <v>10</v>
      </c>
      <c r="E131" s="9" t="s">
        <v>15</v>
      </c>
      <c r="F131" s="10"/>
      <c r="G131" s="11"/>
      <c r="H131" s="11"/>
      <c r="I131" s="12">
        <f t="shared" si="2"/>
        <v>0</v>
      </c>
    </row>
    <row r="132" spans="1:9" ht="58.5" thickBot="1" x14ac:dyDescent="0.4">
      <c r="A132" s="7">
        <v>127</v>
      </c>
      <c r="B132" s="8" t="s">
        <v>267</v>
      </c>
      <c r="C132" s="8" t="s">
        <v>268</v>
      </c>
      <c r="D132" s="8">
        <v>10</v>
      </c>
      <c r="E132" s="9" t="s">
        <v>18</v>
      </c>
      <c r="F132" s="10"/>
      <c r="G132" s="11"/>
      <c r="H132" s="11"/>
      <c r="I132" s="12">
        <f t="shared" si="2"/>
        <v>0</v>
      </c>
    </row>
    <row r="133" spans="1:9" ht="44" thickBot="1" x14ac:dyDescent="0.4">
      <c r="A133" s="7">
        <v>128</v>
      </c>
      <c r="B133" s="8" t="s">
        <v>269</v>
      </c>
      <c r="C133" s="8" t="s">
        <v>270</v>
      </c>
      <c r="D133" s="8">
        <v>20</v>
      </c>
      <c r="E133" s="9" t="s">
        <v>18</v>
      </c>
      <c r="F133" s="10"/>
      <c r="G133" s="11"/>
      <c r="H133" s="11"/>
      <c r="I133" s="12">
        <f t="shared" si="2"/>
        <v>0</v>
      </c>
    </row>
    <row r="134" spans="1:9" ht="29.5" thickBot="1" x14ac:dyDescent="0.4">
      <c r="A134" s="7">
        <v>129</v>
      </c>
      <c r="B134" s="8" t="s">
        <v>271</v>
      </c>
      <c r="C134" s="8" t="s">
        <v>272</v>
      </c>
      <c r="D134" s="8">
        <v>2</v>
      </c>
      <c r="E134" s="9" t="s">
        <v>15</v>
      </c>
      <c r="F134" s="10"/>
      <c r="G134" s="11"/>
      <c r="H134" s="11"/>
      <c r="I134" s="12">
        <f t="shared" si="2"/>
        <v>0</v>
      </c>
    </row>
    <row r="135" spans="1:9" ht="44" thickBot="1" x14ac:dyDescent="0.4">
      <c r="A135" s="7">
        <v>130</v>
      </c>
      <c r="B135" s="8" t="s">
        <v>273</v>
      </c>
      <c r="C135" s="8" t="s">
        <v>274</v>
      </c>
      <c r="D135" s="8">
        <v>1</v>
      </c>
      <c r="E135" s="9" t="s">
        <v>15</v>
      </c>
      <c r="F135" s="10"/>
      <c r="G135" s="11"/>
      <c r="H135" s="11"/>
      <c r="I135" s="12">
        <f t="shared" si="2"/>
        <v>0</v>
      </c>
    </row>
    <row r="136" spans="1:9" ht="73.5" customHeight="1" thickBot="1" x14ac:dyDescent="0.4">
      <c r="A136" s="7">
        <v>131</v>
      </c>
      <c r="B136" s="8" t="s">
        <v>275</v>
      </c>
      <c r="C136" s="8" t="s">
        <v>276</v>
      </c>
      <c r="D136" s="8">
        <v>10</v>
      </c>
      <c r="E136" s="9" t="s">
        <v>15</v>
      </c>
      <c r="F136" s="10"/>
      <c r="G136" s="11"/>
      <c r="H136" s="11"/>
      <c r="I136" s="12">
        <f t="shared" si="2"/>
        <v>0</v>
      </c>
    </row>
    <row r="137" spans="1:9" ht="73" thickBot="1" x14ac:dyDescent="0.4">
      <c r="A137" s="7">
        <v>132</v>
      </c>
      <c r="B137" s="8" t="s">
        <v>277</v>
      </c>
      <c r="C137" s="8" t="s">
        <v>278</v>
      </c>
      <c r="D137" s="8">
        <v>10</v>
      </c>
      <c r="E137" s="9" t="s">
        <v>15</v>
      </c>
      <c r="F137" s="10"/>
      <c r="G137" s="11"/>
      <c r="H137" s="11"/>
      <c r="I137" s="12">
        <f>H137*D137</f>
        <v>0</v>
      </c>
    </row>
    <row r="138" spans="1:9" ht="95.15" customHeight="1" thickBot="1" x14ac:dyDescent="0.4">
      <c r="A138" s="7">
        <v>133</v>
      </c>
      <c r="B138" s="8" t="s">
        <v>279</v>
      </c>
      <c r="C138" s="21" t="s">
        <v>280</v>
      </c>
      <c r="D138" s="8">
        <v>5</v>
      </c>
      <c r="E138" s="9" t="s">
        <v>15</v>
      </c>
      <c r="F138" s="10"/>
      <c r="G138" s="11"/>
      <c r="H138" s="10"/>
      <c r="I138" s="12">
        <f t="shared" si="2"/>
        <v>0</v>
      </c>
    </row>
    <row r="139" spans="1:9" ht="94.5" customHeight="1" thickBot="1" x14ac:dyDescent="0.4">
      <c r="A139" s="7">
        <v>134</v>
      </c>
      <c r="B139" s="8" t="s">
        <v>281</v>
      </c>
      <c r="C139" s="21" t="s">
        <v>282</v>
      </c>
      <c r="D139" s="8">
        <v>5</v>
      </c>
      <c r="E139" s="9" t="s">
        <v>15</v>
      </c>
      <c r="F139" s="10"/>
      <c r="G139" s="11"/>
      <c r="H139" s="10"/>
      <c r="I139" s="12">
        <f>H139*D139</f>
        <v>0</v>
      </c>
    </row>
    <row r="140" spans="1:9" ht="15" thickBot="1" x14ac:dyDescent="0.4">
      <c r="A140" s="86" t="s">
        <v>283</v>
      </c>
      <c r="B140" s="87"/>
      <c r="C140" s="87"/>
      <c r="D140" s="87"/>
      <c r="E140" s="87"/>
      <c r="F140" s="87"/>
      <c r="G140" s="87"/>
      <c r="H140" s="88"/>
      <c r="I140" s="29">
        <f>SUM(I6:I139)</f>
        <v>0</v>
      </c>
    </row>
    <row r="141" spans="1:9" ht="14.5" customHeight="1" thickBot="1" x14ac:dyDescent="0.4">
      <c r="A141" s="86" t="s">
        <v>284</v>
      </c>
      <c r="B141" s="87"/>
      <c r="C141" s="87"/>
      <c r="D141" s="91"/>
      <c r="E141" s="91"/>
      <c r="F141" s="91"/>
      <c r="G141" s="91"/>
      <c r="H141" s="92"/>
      <c r="I141" s="26"/>
    </row>
    <row r="142" spans="1:9" x14ac:dyDescent="0.35">
      <c r="A142" s="85" t="s">
        <v>285</v>
      </c>
      <c r="B142" s="85"/>
      <c r="C142" s="85"/>
      <c r="D142" s="85"/>
      <c r="E142" s="85"/>
      <c r="F142" s="85"/>
      <c r="G142" s="85"/>
      <c r="H142" s="85"/>
      <c r="I142" s="85"/>
    </row>
    <row r="143" spans="1:9" ht="15" thickBot="1" x14ac:dyDescent="0.4">
      <c r="A143" s="85"/>
      <c r="B143" s="85"/>
      <c r="C143" s="85"/>
      <c r="D143" s="85"/>
      <c r="E143" s="85"/>
      <c r="F143" s="85"/>
      <c r="G143" s="85"/>
      <c r="H143" s="85"/>
      <c r="I143" s="85"/>
    </row>
    <row r="144" spans="1:9" ht="58.5" thickBot="1" x14ac:dyDescent="0.4">
      <c r="A144" s="14">
        <v>135</v>
      </c>
      <c r="B144" s="15" t="s">
        <v>286</v>
      </c>
      <c r="C144" s="15" t="s">
        <v>287</v>
      </c>
      <c r="D144" s="15">
        <v>1</v>
      </c>
      <c r="E144" s="16" t="s">
        <v>15</v>
      </c>
      <c r="F144" s="17"/>
      <c r="G144" s="18"/>
      <c r="H144" s="18"/>
      <c r="I144" s="19">
        <f>H144*D144</f>
        <v>0</v>
      </c>
    </row>
    <row r="145" spans="1:9" ht="44" thickBot="1" x14ac:dyDescent="0.4">
      <c r="A145" s="14">
        <v>136</v>
      </c>
      <c r="B145" s="15" t="s">
        <v>288</v>
      </c>
      <c r="C145" s="15" t="s">
        <v>289</v>
      </c>
      <c r="D145" s="15">
        <v>15</v>
      </c>
      <c r="E145" s="16" t="s">
        <v>18</v>
      </c>
      <c r="F145" s="17"/>
      <c r="G145" s="18"/>
      <c r="H145" s="18"/>
      <c r="I145" s="19">
        <f t="shared" ref="I145:I189" si="3">H145*D145</f>
        <v>0</v>
      </c>
    </row>
    <row r="146" spans="1:9" ht="44" thickBot="1" x14ac:dyDescent="0.4">
      <c r="A146" s="14">
        <v>137</v>
      </c>
      <c r="B146" s="8" t="s">
        <v>290</v>
      </c>
      <c r="C146" s="8" t="s">
        <v>291</v>
      </c>
      <c r="D146" s="8">
        <v>10</v>
      </c>
      <c r="E146" s="16" t="s">
        <v>15</v>
      </c>
      <c r="F146" s="10"/>
      <c r="G146" s="11"/>
      <c r="H146" s="11"/>
      <c r="I146" s="19">
        <f t="shared" si="3"/>
        <v>0</v>
      </c>
    </row>
    <row r="147" spans="1:9" ht="44" thickBot="1" x14ac:dyDescent="0.4">
      <c r="A147" s="14">
        <v>138</v>
      </c>
      <c r="B147" s="8" t="s">
        <v>292</v>
      </c>
      <c r="C147" s="8" t="s">
        <v>293</v>
      </c>
      <c r="D147" s="8">
        <v>5</v>
      </c>
      <c r="E147" s="16" t="s">
        <v>15</v>
      </c>
      <c r="F147" s="10"/>
      <c r="G147" s="11"/>
      <c r="H147" s="11"/>
      <c r="I147" s="19">
        <f>H147*D147</f>
        <v>0</v>
      </c>
    </row>
    <row r="148" spans="1:9" ht="42" customHeight="1" thickBot="1" x14ac:dyDescent="0.4">
      <c r="A148" s="14">
        <v>139</v>
      </c>
      <c r="B148" s="8" t="s">
        <v>294</v>
      </c>
      <c r="C148" s="8" t="s">
        <v>295</v>
      </c>
      <c r="D148" s="8">
        <v>10</v>
      </c>
      <c r="E148" s="16" t="s">
        <v>15</v>
      </c>
      <c r="F148" s="10"/>
      <c r="G148" s="11"/>
      <c r="H148" s="11"/>
      <c r="I148" s="19">
        <f t="shared" si="3"/>
        <v>0</v>
      </c>
    </row>
    <row r="149" spans="1:9" ht="58.5" thickBot="1" x14ac:dyDescent="0.4">
      <c r="A149" s="14">
        <v>140</v>
      </c>
      <c r="B149" s="8" t="s">
        <v>296</v>
      </c>
      <c r="C149" s="8" t="s">
        <v>297</v>
      </c>
      <c r="D149" s="8">
        <v>15</v>
      </c>
      <c r="E149" s="9" t="s">
        <v>18</v>
      </c>
      <c r="F149" s="10"/>
      <c r="G149" s="11"/>
      <c r="H149" s="11"/>
      <c r="I149" s="19">
        <f t="shared" si="3"/>
        <v>0</v>
      </c>
    </row>
    <row r="150" spans="1:9" ht="44" thickBot="1" x14ac:dyDescent="0.4">
      <c r="A150" s="14">
        <v>141</v>
      </c>
      <c r="B150" s="8" t="s">
        <v>298</v>
      </c>
      <c r="C150" s="8" t="s">
        <v>299</v>
      </c>
      <c r="D150" s="8">
        <v>4</v>
      </c>
      <c r="E150" s="16" t="s">
        <v>15</v>
      </c>
      <c r="F150" s="10"/>
      <c r="G150" s="11"/>
      <c r="H150" s="11"/>
      <c r="I150" s="19">
        <f t="shared" si="3"/>
        <v>0</v>
      </c>
    </row>
    <row r="151" spans="1:9" ht="29.5" thickBot="1" x14ac:dyDescent="0.4">
      <c r="A151" s="14">
        <v>142</v>
      </c>
      <c r="B151" s="8" t="s">
        <v>300</v>
      </c>
      <c r="C151" s="8" t="s">
        <v>301</v>
      </c>
      <c r="D151" s="8">
        <v>4</v>
      </c>
      <c r="E151" s="9" t="s">
        <v>15</v>
      </c>
      <c r="F151" s="10"/>
      <c r="G151" s="11"/>
      <c r="H151" s="11"/>
      <c r="I151" s="19">
        <f t="shared" si="3"/>
        <v>0</v>
      </c>
    </row>
    <row r="152" spans="1:9" ht="44" thickBot="1" x14ac:dyDescent="0.4">
      <c r="A152" s="14">
        <v>143</v>
      </c>
      <c r="B152" s="8" t="s">
        <v>302</v>
      </c>
      <c r="C152" s="8" t="s">
        <v>303</v>
      </c>
      <c r="D152" s="8">
        <v>5</v>
      </c>
      <c r="E152" s="9" t="s">
        <v>15</v>
      </c>
      <c r="F152" s="10"/>
      <c r="G152" s="11"/>
      <c r="H152" s="11"/>
      <c r="I152" s="19">
        <f>H152*D152</f>
        <v>0</v>
      </c>
    </row>
    <row r="153" spans="1:9" ht="58.5" thickBot="1" x14ac:dyDescent="0.4">
      <c r="A153" s="14">
        <v>144</v>
      </c>
      <c r="B153" s="8" t="s">
        <v>304</v>
      </c>
      <c r="C153" s="8" t="s">
        <v>305</v>
      </c>
      <c r="D153" s="8">
        <v>5</v>
      </c>
      <c r="E153" s="9" t="s">
        <v>15</v>
      </c>
      <c r="F153" s="10"/>
      <c r="G153" s="11"/>
      <c r="H153" s="11"/>
      <c r="I153" s="19">
        <f t="shared" si="3"/>
        <v>0</v>
      </c>
    </row>
    <row r="154" spans="1:9" ht="44" thickBot="1" x14ac:dyDescent="0.4">
      <c r="A154" s="14">
        <v>145</v>
      </c>
      <c r="B154" s="8" t="s">
        <v>306</v>
      </c>
      <c r="C154" s="8" t="s">
        <v>307</v>
      </c>
      <c r="D154" s="8">
        <v>10</v>
      </c>
      <c r="E154" s="9" t="s">
        <v>15</v>
      </c>
      <c r="F154" s="10"/>
      <c r="G154" s="11"/>
      <c r="H154" s="11"/>
      <c r="I154" s="19">
        <f>H154*D154</f>
        <v>0</v>
      </c>
    </row>
    <row r="155" spans="1:9" ht="58.5" thickBot="1" x14ac:dyDescent="0.4">
      <c r="A155" s="14">
        <v>146</v>
      </c>
      <c r="B155" s="8" t="s">
        <v>308</v>
      </c>
      <c r="C155" s="8" t="s">
        <v>309</v>
      </c>
      <c r="D155" s="8">
        <v>5</v>
      </c>
      <c r="E155" s="9" t="s">
        <v>15</v>
      </c>
      <c r="F155" s="10"/>
      <c r="G155" s="11"/>
      <c r="H155" s="11"/>
      <c r="I155" s="19">
        <f t="shared" si="3"/>
        <v>0</v>
      </c>
    </row>
    <row r="156" spans="1:9" ht="44" thickBot="1" x14ac:dyDescent="0.4">
      <c r="A156" s="14">
        <v>147</v>
      </c>
      <c r="B156" s="8" t="s">
        <v>310</v>
      </c>
      <c r="C156" s="8" t="s">
        <v>311</v>
      </c>
      <c r="D156" s="8">
        <v>10</v>
      </c>
      <c r="E156" s="9" t="s">
        <v>15</v>
      </c>
      <c r="F156" s="10"/>
      <c r="G156" s="11"/>
      <c r="H156" s="11"/>
      <c r="I156" s="19">
        <f t="shared" si="3"/>
        <v>0</v>
      </c>
    </row>
    <row r="157" spans="1:9" ht="29.5" thickBot="1" x14ac:dyDescent="0.4">
      <c r="A157" s="14">
        <v>148</v>
      </c>
      <c r="B157" s="13" t="s">
        <v>312</v>
      </c>
      <c r="C157" s="13" t="s">
        <v>313</v>
      </c>
      <c r="D157" s="13">
        <v>10</v>
      </c>
      <c r="E157" s="16" t="s">
        <v>15</v>
      </c>
      <c r="F157" s="10"/>
      <c r="G157" s="11"/>
      <c r="H157" s="11"/>
      <c r="I157" s="19">
        <f t="shared" si="3"/>
        <v>0</v>
      </c>
    </row>
    <row r="158" spans="1:9" ht="29.5" thickBot="1" x14ac:dyDescent="0.4">
      <c r="A158" s="14">
        <v>149</v>
      </c>
      <c r="B158" s="8" t="s">
        <v>314</v>
      </c>
      <c r="C158" s="8" t="s">
        <v>315</v>
      </c>
      <c r="D158" s="8">
        <v>10</v>
      </c>
      <c r="E158" s="16" t="s">
        <v>15</v>
      </c>
      <c r="F158" s="10"/>
      <c r="G158" s="11"/>
      <c r="H158" s="11"/>
      <c r="I158" s="19">
        <f t="shared" si="3"/>
        <v>0</v>
      </c>
    </row>
    <row r="159" spans="1:9" ht="29.5" thickBot="1" x14ac:dyDescent="0.4">
      <c r="A159" s="14">
        <v>150</v>
      </c>
      <c r="B159" s="8" t="s">
        <v>316</v>
      </c>
      <c r="C159" s="8" t="s">
        <v>317</v>
      </c>
      <c r="D159" s="8">
        <v>10</v>
      </c>
      <c r="E159" s="16" t="s">
        <v>15</v>
      </c>
      <c r="F159" s="10"/>
      <c r="G159" s="11"/>
      <c r="H159" s="11"/>
      <c r="I159" s="19">
        <f t="shared" si="3"/>
        <v>0</v>
      </c>
    </row>
    <row r="160" spans="1:9" ht="44" thickBot="1" x14ac:dyDescent="0.4">
      <c r="A160" s="14">
        <v>151</v>
      </c>
      <c r="B160" s="8" t="s">
        <v>318</v>
      </c>
      <c r="C160" s="8" t="s">
        <v>319</v>
      </c>
      <c r="D160" s="8">
        <v>3</v>
      </c>
      <c r="E160" s="16" t="s">
        <v>15</v>
      </c>
      <c r="F160" s="10"/>
      <c r="G160" s="11"/>
      <c r="H160" s="11"/>
      <c r="I160" s="19">
        <f t="shared" si="3"/>
        <v>0</v>
      </c>
    </row>
    <row r="161" spans="1:9" ht="44" thickBot="1" x14ac:dyDescent="0.4">
      <c r="A161" s="14">
        <v>152</v>
      </c>
      <c r="B161" s="8" t="s">
        <v>320</v>
      </c>
      <c r="C161" s="8" t="s">
        <v>321</v>
      </c>
      <c r="D161" s="8">
        <v>12</v>
      </c>
      <c r="E161" s="16" t="s">
        <v>15</v>
      </c>
      <c r="F161" s="10"/>
      <c r="G161" s="11"/>
      <c r="H161" s="11"/>
      <c r="I161" s="19">
        <f t="shared" si="3"/>
        <v>0</v>
      </c>
    </row>
    <row r="162" spans="1:9" ht="44" thickBot="1" x14ac:dyDescent="0.4">
      <c r="A162" s="14">
        <v>153</v>
      </c>
      <c r="B162" s="8" t="s">
        <v>322</v>
      </c>
      <c r="C162" s="8" t="s">
        <v>323</v>
      </c>
      <c r="D162" s="8">
        <v>12</v>
      </c>
      <c r="E162" s="16" t="s">
        <v>15</v>
      </c>
      <c r="F162" s="10"/>
      <c r="G162" s="11"/>
      <c r="H162" s="11"/>
      <c r="I162" s="19">
        <f t="shared" si="3"/>
        <v>0</v>
      </c>
    </row>
    <row r="163" spans="1:9" ht="51.75" customHeight="1" thickBot="1" x14ac:dyDescent="0.4">
      <c r="A163" s="14">
        <v>154</v>
      </c>
      <c r="B163" s="8" t="s">
        <v>324</v>
      </c>
      <c r="C163" s="8" t="s">
        <v>325</v>
      </c>
      <c r="D163" s="8">
        <v>5</v>
      </c>
      <c r="E163" s="16" t="s">
        <v>15</v>
      </c>
      <c r="F163" s="10"/>
      <c r="G163" s="11"/>
      <c r="H163" s="11"/>
      <c r="I163" s="19">
        <f t="shared" si="3"/>
        <v>0</v>
      </c>
    </row>
    <row r="164" spans="1:9" ht="39.65" customHeight="1" thickBot="1" x14ac:dyDescent="0.4">
      <c r="A164" s="14">
        <v>155</v>
      </c>
      <c r="B164" s="8" t="s">
        <v>326</v>
      </c>
      <c r="C164" s="8" t="s">
        <v>327</v>
      </c>
      <c r="D164" s="8">
        <v>10</v>
      </c>
      <c r="E164" s="16" t="s">
        <v>15</v>
      </c>
      <c r="F164" s="10"/>
      <c r="G164" s="11"/>
      <c r="H164" s="11"/>
      <c r="I164" s="19">
        <f t="shared" si="3"/>
        <v>0</v>
      </c>
    </row>
    <row r="165" spans="1:9" ht="43.5" customHeight="1" thickBot="1" x14ac:dyDescent="0.4">
      <c r="A165" s="14">
        <v>156</v>
      </c>
      <c r="B165" s="8" t="s">
        <v>328</v>
      </c>
      <c r="C165" s="8" t="s">
        <v>329</v>
      </c>
      <c r="D165" s="8">
        <v>12</v>
      </c>
      <c r="E165" s="16" t="s">
        <v>15</v>
      </c>
      <c r="F165" s="10"/>
      <c r="G165" s="11"/>
      <c r="H165" s="11"/>
      <c r="I165" s="19">
        <f t="shared" si="3"/>
        <v>0</v>
      </c>
    </row>
    <row r="166" spans="1:9" ht="53.25" customHeight="1" thickBot="1" x14ac:dyDescent="0.4">
      <c r="A166" s="14">
        <v>157</v>
      </c>
      <c r="B166" s="8" t="s">
        <v>501</v>
      </c>
      <c r="C166" s="8" t="s">
        <v>502</v>
      </c>
      <c r="D166" s="8">
        <v>12</v>
      </c>
      <c r="E166" s="16" t="s">
        <v>15</v>
      </c>
      <c r="F166" s="10"/>
      <c r="G166" s="11"/>
      <c r="H166" s="11"/>
      <c r="I166" s="19">
        <f>H166*D166</f>
        <v>0</v>
      </c>
    </row>
    <row r="167" spans="1:9" ht="29.5" thickBot="1" x14ac:dyDescent="0.4">
      <c r="A167" s="14">
        <v>158</v>
      </c>
      <c r="B167" s="8" t="s">
        <v>330</v>
      </c>
      <c r="C167" s="8" t="s">
        <v>331</v>
      </c>
      <c r="D167" s="8">
        <v>12</v>
      </c>
      <c r="E167" s="9" t="s">
        <v>15</v>
      </c>
      <c r="F167" s="10"/>
      <c r="G167" s="11"/>
      <c r="H167" s="11"/>
      <c r="I167" s="19">
        <f t="shared" si="3"/>
        <v>0</v>
      </c>
    </row>
    <row r="168" spans="1:9" ht="44" thickBot="1" x14ac:dyDescent="0.4">
      <c r="A168" s="14">
        <v>159</v>
      </c>
      <c r="B168" s="8" t="s">
        <v>332</v>
      </c>
      <c r="C168" s="8" t="s">
        <v>333</v>
      </c>
      <c r="D168" s="8">
        <v>35</v>
      </c>
      <c r="E168" s="9" t="s">
        <v>15</v>
      </c>
      <c r="F168" s="10"/>
      <c r="G168" s="11"/>
      <c r="H168" s="11"/>
      <c r="I168" s="19">
        <f t="shared" si="3"/>
        <v>0</v>
      </c>
    </row>
    <row r="169" spans="1:9" ht="58.5" thickBot="1" x14ac:dyDescent="0.4">
      <c r="A169" s="14">
        <v>160</v>
      </c>
      <c r="B169" s="8" t="s">
        <v>334</v>
      </c>
      <c r="C169" s="8" t="s">
        <v>335</v>
      </c>
      <c r="D169" s="8">
        <v>25</v>
      </c>
      <c r="E169" s="9" t="s">
        <v>18</v>
      </c>
      <c r="F169" s="10"/>
      <c r="G169" s="11"/>
      <c r="H169" s="11"/>
      <c r="I169" s="19">
        <f t="shared" si="3"/>
        <v>0</v>
      </c>
    </row>
    <row r="170" spans="1:9" ht="44" thickBot="1" x14ac:dyDescent="0.4">
      <c r="A170" s="14">
        <v>161</v>
      </c>
      <c r="B170" s="8" t="s">
        <v>336</v>
      </c>
      <c r="C170" s="8" t="s">
        <v>337</v>
      </c>
      <c r="D170" s="8">
        <v>30</v>
      </c>
      <c r="E170" s="9" t="s">
        <v>18</v>
      </c>
      <c r="F170" s="10"/>
      <c r="G170" s="11"/>
      <c r="H170" s="11"/>
      <c r="I170" s="19">
        <f t="shared" si="3"/>
        <v>0</v>
      </c>
    </row>
    <row r="171" spans="1:9" ht="44" thickBot="1" x14ac:dyDescent="0.4">
      <c r="A171" s="14">
        <v>162</v>
      </c>
      <c r="B171" s="8" t="s">
        <v>338</v>
      </c>
      <c r="C171" s="8" t="s">
        <v>339</v>
      </c>
      <c r="D171" s="8">
        <v>30</v>
      </c>
      <c r="E171" s="9" t="s">
        <v>18</v>
      </c>
      <c r="F171" s="10"/>
      <c r="G171" s="11"/>
      <c r="H171" s="11"/>
      <c r="I171" s="19">
        <f t="shared" si="3"/>
        <v>0</v>
      </c>
    </row>
    <row r="172" spans="1:9" ht="44" thickBot="1" x14ac:dyDescent="0.4">
      <c r="A172" s="14">
        <v>163</v>
      </c>
      <c r="B172" s="8" t="s">
        <v>340</v>
      </c>
      <c r="C172" s="8" t="s">
        <v>341</v>
      </c>
      <c r="D172" s="8">
        <v>20</v>
      </c>
      <c r="E172" s="9" t="s">
        <v>18</v>
      </c>
      <c r="F172" s="10"/>
      <c r="G172" s="11"/>
      <c r="H172" s="11"/>
      <c r="I172" s="19">
        <f t="shared" si="3"/>
        <v>0</v>
      </c>
    </row>
    <row r="173" spans="1:9" ht="29.5" thickBot="1" x14ac:dyDescent="0.4">
      <c r="A173" s="14">
        <v>164</v>
      </c>
      <c r="B173" s="8" t="s">
        <v>342</v>
      </c>
      <c r="C173" s="8" t="s">
        <v>343</v>
      </c>
      <c r="D173" s="8">
        <v>10</v>
      </c>
      <c r="E173" s="9" t="s">
        <v>18</v>
      </c>
      <c r="F173" s="10"/>
      <c r="G173" s="11"/>
      <c r="H173" s="11"/>
      <c r="I173" s="19">
        <f t="shared" si="3"/>
        <v>0</v>
      </c>
    </row>
    <row r="174" spans="1:9" ht="42" customHeight="1" thickBot="1" x14ac:dyDescent="0.4">
      <c r="A174" s="14">
        <v>165</v>
      </c>
      <c r="B174" s="8" t="s">
        <v>344</v>
      </c>
      <c r="C174" s="8" t="s">
        <v>345</v>
      </c>
      <c r="D174" s="8">
        <v>8</v>
      </c>
      <c r="E174" s="9" t="s">
        <v>346</v>
      </c>
      <c r="F174" s="10"/>
      <c r="G174" s="11"/>
      <c r="H174" s="11"/>
      <c r="I174" s="19">
        <f t="shared" si="3"/>
        <v>0</v>
      </c>
    </row>
    <row r="175" spans="1:9" ht="44" thickBot="1" x14ac:dyDescent="0.4">
      <c r="A175" s="14">
        <v>166</v>
      </c>
      <c r="B175" s="8" t="s">
        <v>347</v>
      </c>
      <c r="C175" s="8" t="s">
        <v>348</v>
      </c>
      <c r="D175" s="8">
        <v>1</v>
      </c>
      <c r="E175" s="9" t="s">
        <v>18</v>
      </c>
      <c r="F175" s="10"/>
      <c r="G175" s="11"/>
      <c r="H175" s="11"/>
      <c r="I175" s="19">
        <f t="shared" si="3"/>
        <v>0</v>
      </c>
    </row>
    <row r="176" spans="1:9" ht="44" thickBot="1" x14ac:dyDescent="0.4">
      <c r="A176" s="14">
        <v>167</v>
      </c>
      <c r="B176" s="8" t="s">
        <v>349</v>
      </c>
      <c r="C176" s="8" t="s">
        <v>350</v>
      </c>
      <c r="D176" s="8">
        <v>200</v>
      </c>
      <c r="E176" s="9" t="s">
        <v>18</v>
      </c>
      <c r="F176" s="10"/>
      <c r="G176" s="11"/>
      <c r="H176" s="11"/>
      <c r="I176" s="19">
        <f t="shared" si="3"/>
        <v>0</v>
      </c>
    </row>
    <row r="177" spans="1:9" ht="44" thickBot="1" x14ac:dyDescent="0.4">
      <c r="A177" s="14">
        <v>168</v>
      </c>
      <c r="B177" s="8" t="s">
        <v>351</v>
      </c>
      <c r="C177" s="8" t="s">
        <v>352</v>
      </c>
      <c r="D177" s="8">
        <v>100</v>
      </c>
      <c r="E177" s="9" t="s">
        <v>15</v>
      </c>
      <c r="F177" s="10"/>
      <c r="G177" s="11"/>
      <c r="H177" s="11"/>
      <c r="I177" s="19">
        <f t="shared" si="3"/>
        <v>0</v>
      </c>
    </row>
    <row r="178" spans="1:9" ht="58.5" customHeight="1" thickBot="1" x14ac:dyDescent="0.4">
      <c r="A178" s="14">
        <v>169</v>
      </c>
      <c r="B178" s="8" t="s">
        <v>353</v>
      </c>
      <c r="C178" s="8" t="s">
        <v>354</v>
      </c>
      <c r="D178" s="8">
        <v>50</v>
      </c>
      <c r="E178" s="9" t="s">
        <v>18</v>
      </c>
      <c r="F178" s="10"/>
      <c r="G178" s="11"/>
      <c r="H178" s="11"/>
      <c r="I178" s="19">
        <f t="shared" si="3"/>
        <v>0</v>
      </c>
    </row>
    <row r="179" spans="1:9" ht="44" thickBot="1" x14ac:dyDescent="0.4">
      <c r="A179" s="14">
        <v>170</v>
      </c>
      <c r="B179" s="8" t="s">
        <v>355</v>
      </c>
      <c r="C179" s="8" t="s">
        <v>356</v>
      </c>
      <c r="D179" s="8">
        <v>3</v>
      </c>
      <c r="E179" s="9" t="s">
        <v>15</v>
      </c>
      <c r="F179" s="10"/>
      <c r="G179" s="11"/>
      <c r="H179" s="11"/>
      <c r="I179" s="19">
        <f t="shared" si="3"/>
        <v>0</v>
      </c>
    </row>
    <row r="180" spans="1:9" ht="29.5" thickBot="1" x14ac:dyDescent="0.4">
      <c r="A180" s="14">
        <v>171</v>
      </c>
      <c r="B180" s="8" t="s">
        <v>357</v>
      </c>
      <c r="C180" s="8" t="s">
        <v>358</v>
      </c>
      <c r="D180" s="8">
        <v>5</v>
      </c>
      <c r="E180" s="9" t="s">
        <v>15</v>
      </c>
      <c r="F180" s="10"/>
      <c r="G180" s="11"/>
      <c r="H180" s="11"/>
      <c r="I180" s="19">
        <f t="shared" si="3"/>
        <v>0</v>
      </c>
    </row>
    <row r="181" spans="1:9" ht="48.75" customHeight="1" thickBot="1" x14ac:dyDescent="0.4">
      <c r="A181" s="14">
        <v>172</v>
      </c>
      <c r="B181" s="8" t="s">
        <v>359</v>
      </c>
      <c r="C181" s="8" t="s">
        <v>360</v>
      </c>
      <c r="D181" s="8">
        <v>3</v>
      </c>
      <c r="E181" s="9" t="s">
        <v>15</v>
      </c>
      <c r="F181" s="10"/>
      <c r="G181" s="11"/>
      <c r="H181" s="11"/>
      <c r="I181" s="19">
        <f t="shared" si="3"/>
        <v>0</v>
      </c>
    </row>
    <row r="182" spans="1:9" ht="29.5" thickBot="1" x14ac:dyDescent="0.4">
      <c r="A182" s="14">
        <v>173</v>
      </c>
      <c r="B182" s="8" t="s">
        <v>361</v>
      </c>
      <c r="C182" s="8" t="s">
        <v>362</v>
      </c>
      <c r="D182" s="8">
        <v>50</v>
      </c>
      <c r="E182" s="9" t="s">
        <v>18</v>
      </c>
      <c r="F182" s="10"/>
      <c r="G182" s="11"/>
      <c r="H182" s="11"/>
      <c r="I182" s="19">
        <f t="shared" si="3"/>
        <v>0</v>
      </c>
    </row>
    <row r="183" spans="1:9" ht="29.5" thickBot="1" x14ac:dyDescent="0.4">
      <c r="A183" s="14">
        <v>174</v>
      </c>
      <c r="B183" s="8" t="s">
        <v>363</v>
      </c>
      <c r="C183" s="8" t="s">
        <v>364</v>
      </c>
      <c r="D183" s="8">
        <v>50</v>
      </c>
      <c r="E183" s="9" t="s">
        <v>18</v>
      </c>
      <c r="F183" s="10"/>
      <c r="G183" s="11"/>
      <c r="H183" s="11"/>
      <c r="I183" s="19">
        <f t="shared" si="3"/>
        <v>0</v>
      </c>
    </row>
    <row r="184" spans="1:9" ht="29.5" thickBot="1" x14ac:dyDescent="0.4">
      <c r="A184" s="14">
        <v>175</v>
      </c>
      <c r="B184" s="8" t="s">
        <v>365</v>
      </c>
      <c r="C184" s="8" t="s">
        <v>366</v>
      </c>
      <c r="D184" s="8">
        <v>50</v>
      </c>
      <c r="E184" s="9" t="s">
        <v>18</v>
      </c>
      <c r="F184" s="10"/>
      <c r="G184" s="11"/>
      <c r="H184" s="11"/>
      <c r="I184" s="19">
        <f t="shared" si="3"/>
        <v>0</v>
      </c>
    </row>
    <row r="185" spans="1:9" ht="29.5" thickBot="1" x14ac:dyDescent="0.4">
      <c r="A185" s="14">
        <v>176</v>
      </c>
      <c r="B185" s="8" t="s">
        <v>367</v>
      </c>
      <c r="C185" s="8" t="s">
        <v>368</v>
      </c>
      <c r="D185" s="8">
        <v>20</v>
      </c>
      <c r="E185" s="9" t="s">
        <v>18</v>
      </c>
      <c r="F185" s="10"/>
      <c r="G185" s="11"/>
      <c r="H185" s="11"/>
      <c r="I185" s="19">
        <f t="shared" si="3"/>
        <v>0</v>
      </c>
    </row>
    <row r="186" spans="1:9" ht="29.5" thickBot="1" x14ac:dyDescent="0.4">
      <c r="A186" s="14">
        <v>177</v>
      </c>
      <c r="B186" s="8" t="s">
        <v>369</v>
      </c>
      <c r="C186" s="8" t="s">
        <v>370</v>
      </c>
      <c r="D186" s="8">
        <v>20</v>
      </c>
      <c r="E186" s="9" t="s">
        <v>18</v>
      </c>
      <c r="F186" s="10"/>
      <c r="G186" s="11"/>
      <c r="H186" s="11"/>
      <c r="I186" s="19">
        <f t="shared" si="3"/>
        <v>0</v>
      </c>
    </row>
    <row r="187" spans="1:9" ht="44" thickBot="1" x14ac:dyDescent="0.4">
      <c r="A187" s="14">
        <v>178</v>
      </c>
      <c r="B187" s="8" t="s">
        <v>371</v>
      </c>
      <c r="C187" s="8" t="s">
        <v>372</v>
      </c>
      <c r="D187" s="8">
        <v>30</v>
      </c>
      <c r="E187" s="9" t="s">
        <v>18</v>
      </c>
      <c r="F187" s="10"/>
      <c r="G187" s="11"/>
      <c r="H187" s="11"/>
      <c r="I187" s="19">
        <f t="shared" si="3"/>
        <v>0</v>
      </c>
    </row>
    <row r="188" spans="1:9" ht="44" thickBot="1" x14ac:dyDescent="0.4">
      <c r="A188" s="14">
        <v>179</v>
      </c>
      <c r="B188" s="24" t="s">
        <v>373</v>
      </c>
      <c r="C188" s="24" t="s">
        <v>374</v>
      </c>
      <c r="D188" s="24">
        <v>4</v>
      </c>
      <c r="E188" s="25" t="s">
        <v>18</v>
      </c>
      <c r="F188" s="10"/>
      <c r="G188" s="11"/>
      <c r="H188" s="11"/>
      <c r="I188" s="19">
        <f t="shared" si="3"/>
        <v>0</v>
      </c>
    </row>
    <row r="189" spans="1:9" ht="29.5" thickBot="1" x14ac:dyDescent="0.4">
      <c r="A189" s="14">
        <v>180</v>
      </c>
      <c r="B189" s="8" t="s">
        <v>375</v>
      </c>
      <c r="C189" s="8" t="s">
        <v>376</v>
      </c>
      <c r="D189" s="8">
        <v>5</v>
      </c>
      <c r="E189" s="9" t="s">
        <v>18</v>
      </c>
      <c r="F189" s="10"/>
      <c r="G189" s="11"/>
      <c r="H189" s="11"/>
      <c r="I189" s="19">
        <f t="shared" si="3"/>
        <v>0</v>
      </c>
    </row>
    <row r="190" spans="1:9" ht="44" thickBot="1" x14ac:dyDescent="0.4">
      <c r="A190" s="14">
        <v>181</v>
      </c>
      <c r="B190" s="8" t="s">
        <v>377</v>
      </c>
      <c r="C190" s="8" t="s">
        <v>378</v>
      </c>
      <c r="D190" s="8">
        <v>1</v>
      </c>
      <c r="E190" s="9" t="s">
        <v>15</v>
      </c>
      <c r="F190" s="10"/>
      <c r="G190" s="11"/>
      <c r="H190" s="11"/>
      <c r="I190" s="19">
        <f>H190*D190</f>
        <v>0</v>
      </c>
    </row>
    <row r="191" spans="1:9" ht="15" customHeight="1" thickBot="1" x14ac:dyDescent="0.4">
      <c r="A191" s="86" t="s">
        <v>379</v>
      </c>
      <c r="B191" s="87"/>
      <c r="C191" s="87"/>
      <c r="D191" s="87"/>
      <c r="E191" s="87"/>
      <c r="F191" s="87"/>
      <c r="G191" s="87"/>
      <c r="H191" s="88"/>
      <c r="I191" s="29">
        <f>SUM(I144:I190)</f>
        <v>0</v>
      </c>
    </row>
    <row r="192" spans="1:9" ht="14.5" customHeight="1" thickBot="1" x14ac:dyDescent="0.4">
      <c r="A192" s="86" t="s">
        <v>284</v>
      </c>
      <c r="B192" s="87"/>
      <c r="C192" s="87"/>
      <c r="D192" s="87"/>
      <c r="E192" s="87"/>
      <c r="F192" s="87"/>
      <c r="G192" s="87"/>
      <c r="H192" s="88"/>
      <c r="I192" s="26"/>
    </row>
    <row r="193" spans="1:9" ht="14.5" customHeight="1" x14ac:dyDescent="0.35">
      <c r="A193" s="89" t="s">
        <v>380</v>
      </c>
      <c r="B193" s="89"/>
      <c r="C193" s="89"/>
      <c r="D193" s="89"/>
      <c r="E193" s="89"/>
      <c r="F193" s="89"/>
      <c r="G193" s="89"/>
      <c r="H193" s="89"/>
      <c r="I193" s="89"/>
    </row>
    <row r="194" spans="1:9" ht="15" thickBot="1" x14ac:dyDescent="0.4">
      <c r="A194" s="90"/>
      <c r="B194" s="90"/>
      <c r="C194" s="90"/>
      <c r="D194" s="90"/>
      <c r="E194" s="90"/>
      <c r="F194" s="90"/>
      <c r="G194" s="90"/>
      <c r="H194" s="90"/>
      <c r="I194" s="90"/>
    </row>
    <row r="195" spans="1:9" ht="29.5" thickBot="1" x14ac:dyDescent="0.4">
      <c r="A195" s="14">
        <v>182</v>
      </c>
      <c r="B195" s="15" t="s">
        <v>381</v>
      </c>
      <c r="C195" s="15" t="s">
        <v>382</v>
      </c>
      <c r="D195" s="15">
        <v>30</v>
      </c>
      <c r="E195" s="16" t="s">
        <v>18</v>
      </c>
      <c r="F195" s="17"/>
      <c r="G195" s="18"/>
      <c r="H195" s="18"/>
      <c r="I195" s="19">
        <f>H195*D195</f>
        <v>0</v>
      </c>
    </row>
    <row r="196" spans="1:9" ht="15" thickBot="1" x14ac:dyDescent="0.4">
      <c r="A196" s="14">
        <v>183</v>
      </c>
      <c r="B196" s="15" t="s">
        <v>383</v>
      </c>
      <c r="C196" s="15" t="s">
        <v>384</v>
      </c>
      <c r="D196" s="8">
        <v>15</v>
      </c>
      <c r="E196" s="9" t="s">
        <v>15</v>
      </c>
      <c r="F196" s="10"/>
      <c r="G196" s="11"/>
      <c r="H196" s="11"/>
      <c r="I196" s="19">
        <f t="shared" ref="I196:I230" si="4">H196*D196</f>
        <v>0</v>
      </c>
    </row>
    <row r="197" spans="1:9" ht="44" thickBot="1" x14ac:dyDescent="0.4">
      <c r="A197" s="14">
        <v>184</v>
      </c>
      <c r="B197" s="15" t="s">
        <v>385</v>
      </c>
      <c r="C197" s="15" t="s">
        <v>386</v>
      </c>
      <c r="D197" s="8">
        <v>150</v>
      </c>
      <c r="E197" s="9" t="s">
        <v>15</v>
      </c>
      <c r="F197" s="10"/>
      <c r="G197" s="11"/>
      <c r="H197" s="11"/>
      <c r="I197" s="19">
        <f>H197*D197</f>
        <v>0</v>
      </c>
    </row>
    <row r="198" spans="1:9" ht="44" thickBot="1" x14ac:dyDescent="0.4">
      <c r="A198" s="14">
        <v>185</v>
      </c>
      <c r="B198" s="8" t="s">
        <v>387</v>
      </c>
      <c r="C198" s="8" t="s">
        <v>388</v>
      </c>
      <c r="D198" s="8">
        <v>50</v>
      </c>
      <c r="E198" s="9" t="s">
        <v>15</v>
      </c>
      <c r="F198" s="10"/>
      <c r="G198" s="11"/>
      <c r="H198" s="11"/>
      <c r="I198" s="19">
        <f>H198*D198</f>
        <v>0</v>
      </c>
    </row>
    <row r="199" spans="1:9" ht="73" thickBot="1" x14ac:dyDescent="0.4">
      <c r="A199" s="14">
        <v>186</v>
      </c>
      <c r="B199" s="8" t="s">
        <v>503</v>
      </c>
      <c r="C199" s="8" t="s">
        <v>504</v>
      </c>
      <c r="D199" s="8">
        <v>5</v>
      </c>
      <c r="E199" s="16" t="s">
        <v>18</v>
      </c>
      <c r="F199" s="10"/>
      <c r="G199" s="11"/>
      <c r="H199" s="11"/>
      <c r="I199" s="19">
        <f>H199*D199</f>
        <v>0</v>
      </c>
    </row>
    <row r="200" spans="1:9" ht="44" thickBot="1" x14ac:dyDescent="0.4">
      <c r="A200" s="14">
        <v>187</v>
      </c>
      <c r="B200" s="8" t="s">
        <v>505</v>
      </c>
      <c r="C200" s="8" t="s">
        <v>506</v>
      </c>
      <c r="D200" s="8">
        <v>2</v>
      </c>
      <c r="E200" s="9" t="s">
        <v>15</v>
      </c>
      <c r="F200" s="10"/>
      <c r="G200" s="11"/>
      <c r="H200" s="11"/>
      <c r="I200" s="19">
        <f t="shared" si="4"/>
        <v>0</v>
      </c>
    </row>
    <row r="201" spans="1:9" ht="29.5" thickBot="1" x14ac:dyDescent="0.4">
      <c r="A201" s="14">
        <v>188</v>
      </c>
      <c r="B201" s="8" t="s">
        <v>389</v>
      </c>
      <c r="C201" s="8" t="s">
        <v>390</v>
      </c>
      <c r="D201" s="8">
        <v>1</v>
      </c>
      <c r="E201" s="9" t="s">
        <v>15</v>
      </c>
      <c r="F201" s="10"/>
      <c r="G201" s="11"/>
      <c r="H201" s="11"/>
      <c r="I201" s="19">
        <f t="shared" si="4"/>
        <v>0</v>
      </c>
    </row>
    <row r="202" spans="1:9" ht="58.5" thickBot="1" x14ac:dyDescent="0.4">
      <c r="A202" s="14">
        <v>189</v>
      </c>
      <c r="B202" s="8" t="s">
        <v>507</v>
      </c>
      <c r="C202" s="8" t="s">
        <v>508</v>
      </c>
      <c r="D202" s="8">
        <v>30</v>
      </c>
      <c r="E202" s="16" t="s">
        <v>18</v>
      </c>
      <c r="F202" s="10"/>
      <c r="G202" s="11"/>
      <c r="H202" s="11"/>
      <c r="I202" s="19">
        <f>H202*D202</f>
        <v>0</v>
      </c>
    </row>
    <row r="203" spans="1:9" ht="15" thickBot="1" x14ac:dyDescent="0.4">
      <c r="A203" s="14">
        <v>190</v>
      </c>
      <c r="B203" s="8" t="s">
        <v>391</v>
      </c>
      <c r="C203" s="8" t="s">
        <v>392</v>
      </c>
      <c r="D203" s="8">
        <v>5</v>
      </c>
      <c r="E203" s="16" t="s">
        <v>18</v>
      </c>
      <c r="F203" s="10"/>
      <c r="G203" s="11"/>
      <c r="H203" s="11"/>
      <c r="I203" s="19">
        <f>H203*D203</f>
        <v>0</v>
      </c>
    </row>
    <row r="204" spans="1:9" ht="29.5" thickBot="1" x14ac:dyDescent="0.4">
      <c r="A204" s="14">
        <v>191</v>
      </c>
      <c r="B204" s="8" t="s">
        <v>393</v>
      </c>
      <c r="C204" s="8" t="s">
        <v>394</v>
      </c>
      <c r="D204" s="8">
        <v>80</v>
      </c>
      <c r="E204" s="16" t="s">
        <v>18</v>
      </c>
      <c r="F204" s="10"/>
      <c r="G204" s="11"/>
      <c r="H204" s="11"/>
      <c r="I204" s="19">
        <f t="shared" si="4"/>
        <v>0</v>
      </c>
    </row>
    <row r="205" spans="1:9" ht="29.5" thickBot="1" x14ac:dyDescent="0.4">
      <c r="A205" s="14">
        <v>192</v>
      </c>
      <c r="B205" s="8" t="s">
        <v>395</v>
      </c>
      <c r="C205" s="8" t="s">
        <v>396</v>
      </c>
      <c r="D205" s="24">
        <v>50</v>
      </c>
      <c r="E205" s="28" t="s">
        <v>18</v>
      </c>
      <c r="F205" s="10"/>
      <c r="G205" s="11"/>
      <c r="H205" s="11"/>
      <c r="I205" s="19">
        <f t="shared" si="4"/>
        <v>0</v>
      </c>
    </row>
    <row r="206" spans="1:9" ht="29.5" thickBot="1" x14ac:dyDescent="0.4">
      <c r="A206" s="14">
        <v>193</v>
      </c>
      <c r="B206" s="8" t="s">
        <v>397</v>
      </c>
      <c r="C206" s="8" t="s">
        <v>398</v>
      </c>
      <c r="D206" s="24">
        <v>5</v>
      </c>
      <c r="E206" s="28" t="s">
        <v>18</v>
      </c>
      <c r="F206" s="10"/>
      <c r="G206" s="11"/>
      <c r="H206" s="11"/>
      <c r="I206" s="19">
        <f t="shared" si="4"/>
        <v>0</v>
      </c>
    </row>
    <row r="207" spans="1:9" ht="44" thickBot="1" x14ac:dyDescent="0.4">
      <c r="A207" s="14">
        <v>194</v>
      </c>
      <c r="B207" s="8" t="s">
        <v>399</v>
      </c>
      <c r="C207" s="8" t="s">
        <v>400</v>
      </c>
      <c r="D207" s="24">
        <v>5</v>
      </c>
      <c r="E207" s="28" t="s">
        <v>18</v>
      </c>
      <c r="F207" s="10"/>
      <c r="G207" s="11"/>
      <c r="H207" s="11"/>
      <c r="I207" s="19">
        <f t="shared" si="4"/>
        <v>0</v>
      </c>
    </row>
    <row r="208" spans="1:9" ht="44" thickBot="1" x14ac:dyDescent="0.4">
      <c r="A208" s="14">
        <v>195</v>
      </c>
      <c r="B208" s="8" t="s">
        <v>401</v>
      </c>
      <c r="C208" s="8" t="s">
        <v>402</v>
      </c>
      <c r="D208" s="24">
        <v>5</v>
      </c>
      <c r="E208" s="28" t="s">
        <v>18</v>
      </c>
      <c r="F208" s="10"/>
      <c r="G208" s="11"/>
      <c r="H208" s="11"/>
      <c r="I208" s="19">
        <f t="shared" si="4"/>
        <v>0</v>
      </c>
    </row>
    <row r="209" spans="1:9" ht="44" thickBot="1" x14ac:dyDescent="0.4">
      <c r="A209" s="14">
        <v>196</v>
      </c>
      <c r="B209" s="8" t="s">
        <v>509</v>
      </c>
      <c r="C209" s="8" t="s">
        <v>510</v>
      </c>
      <c r="D209" s="24">
        <v>10</v>
      </c>
      <c r="E209" s="28" t="s">
        <v>18</v>
      </c>
      <c r="F209" s="10"/>
      <c r="G209" s="11"/>
      <c r="H209" s="11"/>
      <c r="I209" s="19">
        <f t="shared" si="4"/>
        <v>0</v>
      </c>
    </row>
    <row r="210" spans="1:9" ht="44" thickBot="1" x14ac:dyDescent="0.4">
      <c r="A210" s="14">
        <v>197</v>
      </c>
      <c r="B210" s="8" t="s">
        <v>403</v>
      </c>
      <c r="C210" s="8" t="s">
        <v>404</v>
      </c>
      <c r="D210" s="24">
        <v>5</v>
      </c>
      <c r="E210" s="28" t="s">
        <v>18</v>
      </c>
      <c r="F210" s="10"/>
      <c r="G210" s="11"/>
      <c r="H210" s="11"/>
      <c r="I210" s="19">
        <f t="shared" si="4"/>
        <v>0</v>
      </c>
    </row>
    <row r="211" spans="1:9" ht="29.5" thickBot="1" x14ac:dyDescent="0.4">
      <c r="A211" s="14">
        <v>198</v>
      </c>
      <c r="B211" s="8" t="s">
        <v>405</v>
      </c>
      <c r="C211" s="8" t="s">
        <v>406</v>
      </c>
      <c r="D211" s="24">
        <v>5</v>
      </c>
      <c r="E211" s="28" t="s">
        <v>18</v>
      </c>
      <c r="F211" s="10"/>
      <c r="G211" s="11"/>
      <c r="H211" s="11"/>
      <c r="I211" s="19">
        <f t="shared" si="4"/>
        <v>0</v>
      </c>
    </row>
    <row r="212" spans="1:9" ht="44" thickBot="1" x14ac:dyDescent="0.4">
      <c r="A212" s="14">
        <v>199</v>
      </c>
      <c r="B212" s="8" t="s">
        <v>407</v>
      </c>
      <c r="C212" s="8" t="s">
        <v>408</v>
      </c>
      <c r="D212" s="24">
        <v>5</v>
      </c>
      <c r="E212" s="28" t="s">
        <v>18</v>
      </c>
      <c r="F212" s="10"/>
      <c r="G212" s="11"/>
      <c r="H212" s="11"/>
      <c r="I212" s="19">
        <f t="shared" si="4"/>
        <v>0</v>
      </c>
    </row>
    <row r="213" spans="1:9" ht="44" thickBot="1" x14ac:dyDescent="0.4">
      <c r="A213" s="14">
        <v>200</v>
      </c>
      <c r="B213" s="8" t="s">
        <v>409</v>
      </c>
      <c r="C213" s="8" t="s">
        <v>410</v>
      </c>
      <c r="D213" s="24">
        <v>5</v>
      </c>
      <c r="E213" s="28" t="s">
        <v>18</v>
      </c>
      <c r="F213" s="10"/>
      <c r="G213" s="11"/>
      <c r="H213" s="11"/>
      <c r="I213" s="19">
        <f t="shared" si="4"/>
        <v>0</v>
      </c>
    </row>
    <row r="214" spans="1:9" ht="29.5" thickBot="1" x14ac:dyDescent="0.4">
      <c r="A214" s="14">
        <v>201</v>
      </c>
      <c r="B214" s="8" t="s">
        <v>411</v>
      </c>
      <c r="C214" s="8" t="s">
        <v>412</v>
      </c>
      <c r="D214" s="24">
        <v>5</v>
      </c>
      <c r="E214" s="28" t="s">
        <v>18</v>
      </c>
      <c r="F214" s="10"/>
      <c r="G214" s="11"/>
      <c r="H214" s="11"/>
      <c r="I214" s="19">
        <f t="shared" si="4"/>
        <v>0</v>
      </c>
    </row>
    <row r="215" spans="1:9" ht="29.5" thickBot="1" x14ac:dyDescent="0.4">
      <c r="A215" s="14">
        <v>202</v>
      </c>
      <c r="B215" s="8" t="s">
        <v>413</v>
      </c>
      <c r="C215" s="8" t="s">
        <v>414</v>
      </c>
      <c r="D215" s="24">
        <v>10</v>
      </c>
      <c r="E215" s="28" t="s">
        <v>18</v>
      </c>
      <c r="F215" s="10"/>
      <c r="G215" s="11"/>
      <c r="H215" s="11"/>
      <c r="I215" s="19">
        <f t="shared" si="4"/>
        <v>0</v>
      </c>
    </row>
    <row r="216" spans="1:9" ht="29.5" thickBot="1" x14ac:dyDescent="0.4">
      <c r="A216" s="14">
        <v>203</v>
      </c>
      <c r="B216" s="8" t="s">
        <v>415</v>
      </c>
      <c r="C216" s="8" t="s">
        <v>416</v>
      </c>
      <c r="D216" s="24">
        <v>10</v>
      </c>
      <c r="E216" s="28" t="s">
        <v>18</v>
      </c>
      <c r="F216" s="10"/>
      <c r="G216" s="11"/>
      <c r="H216" s="11"/>
      <c r="I216" s="19">
        <f t="shared" si="4"/>
        <v>0</v>
      </c>
    </row>
    <row r="217" spans="1:9" ht="44" thickBot="1" x14ac:dyDescent="0.4">
      <c r="A217" s="14">
        <v>204</v>
      </c>
      <c r="B217" s="8" t="s">
        <v>417</v>
      </c>
      <c r="C217" s="8" t="s">
        <v>418</v>
      </c>
      <c r="D217" s="24">
        <v>10</v>
      </c>
      <c r="E217" s="28" t="s">
        <v>18</v>
      </c>
      <c r="F217" s="10"/>
      <c r="G217" s="11"/>
      <c r="H217" s="11"/>
      <c r="I217" s="19">
        <f t="shared" ref="I217:I218" si="5">H217*D217</f>
        <v>0</v>
      </c>
    </row>
    <row r="218" spans="1:9" ht="29.5" thickBot="1" x14ac:dyDescent="0.4">
      <c r="A218" s="14">
        <v>205</v>
      </c>
      <c r="B218" s="8" t="s">
        <v>419</v>
      </c>
      <c r="C218" s="8" t="s">
        <v>420</v>
      </c>
      <c r="D218" s="24">
        <v>10</v>
      </c>
      <c r="E218" s="28" t="s">
        <v>18</v>
      </c>
      <c r="F218" s="10"/>
      <c r="G218" s="11"/>
      <c r="H218" s="11"/>
      <c r="I218" s="19">
        <f t="shared" si="5"/>
        <v>0</v>
      </c>
    </row>
    <row r="219" spans="1:9" ht="15" thickBot="1" x14ac:dyDescent="0.4">
      <c r="A219" s="14">
        <v>206</v>
      </c>
      <c r="B219" s="8" t="s">
        <v>421</v>
      </c>
      <c r="C219" s="8" t="s">
        <v>422</v>
      </c>
      <c r="D219" s="8">
        <v>5</v>
      </c>
      <c r="E219" s="9" t="s">
        <v>18</v>
      </c>
      <c r="F219" s="10"/>
      <c r="G219" s="11"/>
      <c r="H219" s="11"/>
      <c r="I219" s="19">
        <f t="shared" si="4"/>
        <v>0</v>
      </c>
    </row>
    <row r="220" spans="1:9" ht="15" thickBot="1" x14ac:dyDescent="0.4">
      <c r="A220" s="14">
        <v>207</v>
      </c>
      <c r="B220" s="8" t="s">
        <v>423</v>
      </c>
      <c r="C220" s="8" t="s">
        <v>424</v>
      </c>
      <c r="D220" s="8">
        <v>2</v>
      </c>
      <c r="E220" s="9" t="s">
        <v>425</v>
      </c>
      <c r="F220" s="10"/>
      <c r="G220" s="11"/>
      <c r="H220" s="11"/>
      <c r="I220" s="19">
        <f t="shared" si="4"/>
        <v>0</v>
      </c>
    </row>
    <row r="221" spans="1:9" ht="44" thickBot="1" x14ac:dyDescent="0.4">
      <c r="A221" s="14">
        <v>208</v>
      </c>
      <c r="B221" s="8" t="s">
        <v>426</v>
      </c>
      <c r="C221" s="8" t="s">
        <v>427</v>
      </c>
      <c r="D221" s="8">
        <v>5</v>
      </c>
      <c r="E221" s="9" t="s">
        <v>18</v>
      </c>
      <c r="F221" s="10"/>
      <c r="G221" s="11"/>
      <c r="H221" s="11"/>
      <c r="I221" s="19">
        <f t="shared" si="4"/>
        <v>0</v>
      </c>
    </row>
    <row r="222" spans="1:9" ht="44" thickBot="1" x14ac:dyDescent="0.4">
      <c r="A222" s="14">
        <v>209</v>
      </c>
      <c r="B222" s="8" t="s">
        <v>428</v>
      </c>
      <c r="C222" s="8" t="s">
        <v>429</v>
      </c>
      <c r="D222" s="24">
        <v>10</v>
      </c>
      <c r="E222" s="28" t="s">
        <v>18</v>
      </c>
      <c r="F222" s="10"/>
      <c r="G222" s="11"/>
      <c r="H222" s="11"/>
      <c r="I222" s="19">
        <f t="shared" si="4"/>
        <v>0</v>
      </c>
    </row>
    <row r="223" spans="1:9" ht="44" thickBot="1" x14ac:dyDescent="0.4">
      <c r="A223" s="14">
        <v>210</v>
      </c>
      <c r="B223" s="8" t="s">
        <v>430</v>
      </c>
      <c r="C223" s="8" t="s">
        <v>431</v>
      </c>
      <c r="D223" s="24">
        <v>10</v>
      </c>
      <c r="E223" s="28" t="s">
        <v>18</v>
      </c>
      <c r="F223" s="10"/>
      <c r="G223" s="11"/>
      <c r="H223" s="11"/>
      <c r="I223" s="19">
        <f t="shared" ref="I223" si="6">H223*D223</f>
        <v>0</v>
      </c>
    </row>
    <row r="224" spans="1:9" ht="44" thickBot="1" x14ac:dyDescent="0.4">
      <c r="A224" s="14">
        <v>211</v>
      </c>
      <c r="B224" s="8" t="s">
        <v>432</v>
      </c>
      <c r="C224" s="8" t="s">
        <v>433</v>
      </c>
      <c r="D224" s="24">
        <v>10</v>
      </c>
      <c r="E224" s="28" t="s">
        <v>18</v>
      </c>
      <c r="F224" s="10"/>
      <c r="G224" s="11"/>
      <c r="H224" s="11"/>
      <c r="I224" s="19">
        <f>H224*D224</f>
        <v>0</v>
      </c>
    </row>
    <row r="225" spans="1:13" ht="29.5" thickBot="1" x14ac:dyDescent="0.4">
      <c r="A225" s="14">
        <v>212</v>
      </c>
      <c r="B225" s="8" t="s">
        <v>434</v>
      </c>
      <c r="C225" s="8" t="s">
        <v>435</v>
      </c>
      <c r="D225" s="24">
        <v>20</v>
      </c>
      <c r="E225" s="28" t="s">
        <v>18</v>
      </c>
      <c r="F225" s="10"/>
      <c r="G225" s="11"/>
      <c r="H225" s="11"/>
      <c r="I225" s="19">
        <f>H225*D225</f>
        <v>0</v>
      </c>
    </row>
    <row r="226" spans="1:13" ht="44" thickBot="1" x14ac:dyDescent="0.4">
      <c r="A226" s="14">
        <v>213</v>
      </c>
      <c r="B226" s="8" t="s">
        <v>436</v>
      </c>
      <c r="C226" s="8" t="s">
        <v>437</v>
      </c>
      <c r="D226" s="8">
        <v>20</v>
      </c>
      <c r="E226" s="9" t="s">
        <v>18</v>
      </c>
      <c r="F226" s="10"/>
      <c r="G226" s="11"/>
      <c r="H226" s="11"/>
      <c r="I226" s="19">
        <f t="shared" si="4"/>
        <v>0</v>
      </c>
    </row>
    <row r="227" spans="1:13" ht="29.5" thickBot="1" x14ac:dyDescent="0.4">
      <c r="A227" s="14">
        <v>214</v>
      </c>
      <c r="B227" s="8" t="s">
        <v>438</v>
      </c>
      <c r="C227" s="8" t="s">
        <v>439</v>
      </c>
      <c r="D227" s="8">
        <v>20</v>
      </c>
      <c r="E227" s="9" t="s">
        <v>18</v>
      </c>
      <c r="F227" s="10"/>
      <c r="G227" s="11"/>
      <c r="H227" s="11"/>
      <c r="I227" s="19">
        <f t="shared" si="4"/>
        <v>0</v>
      </c>
    </row>
    <row r="228" spans="1:13" ht="44" thickBot="1" x14ac:dyDescent="0.4">
      <c r="A228" s="14">
        <v>215</v>
      </c>
      <c r="B228" s="8" t="s">
        <v>440</v>
      </c>
      <c r="C228" s="8" t="s">
        <v>441</v>
      </c>
      <c r="D228" s="8">
        <v>40</v>
      </c>
      <c r="E228" s="9" t="s">
        <v>18</v>
      </c>
      <c r="F228" s="10"/>
      <c r="G228" s="11"/>
      <c r="H228" s="11"/>
      <c r="I228" s="19">
        <f t="shared" si="4"/>
        <v>0</v>
      </c>
    </row>
    <row r="229" spans="1:13" ht="44" thickBot="1" x14ac:dyDescent="0.4">
      <c r="A229" s="14">
        <v>216</v>
      </c>
      <c r="B229" s="8" t="s">
        <v>442</v>
      </c>
      <c r="C229" s="8" t="s">
        <v>443</v>
      </c>
      <c r="D229" s="8">
        <v>20</v>
      </c>
      <c r="E229" s="9" t="s">
        <v>18</v>
      </c>
      <c r="F229" s="10"/>
      <c r="G229" s="11"/>
      <c r="H229" s="11"/>
      <c r="I229" s="19">
        <f t="shared" si="4"/>
        <v>0</v>
      </c>
    </row>
    <row r="230" spans="1:13" ht="44" thickBot="1" x14ac:dyDescent="0.4">
      <c r="A230" s="14">
        <v>217</v>
      </c>
      <c r="B230" s="8" t="s">
        <v>444</v>
      </c>
      <c r="C230" s="8" t="s">
        <v>445</v>
      </c>
      <c r="D230" s="8">
        <v>20</v>
      </c>
      <c r="E230" s="9" t="s">
        <v>18</v>
      </c>
      <c r="F230" s="10"/>
      <c r="G230" s="11"/>
      <c r="H230" s="11"/>
      <c r="I230" s="19">
        <f t="shared" si="4"/>
        <v>0</v>
      </c>
    </row>
    <row r="231" spans="1:13" ht="44" thickBot="1" x14ac:dyDescent="0.4">
      <c r="A231" s="14">
        <v>218</v>
      </c>
      <c r="B231" s="8" t="s">
        <v>446</v>
      </c>
      <c r="C231" s="8" t="s">
        <v>447</v>
      </c>
      <c r="D231" s="8">
        <v>20</v>
      </c>
      <c r="E231" s="9" t="s">
        <v>18</v>
      </c>
      <c r="F231" s="10"/>
      <c r="G231" s="11"/>
      <c r="H231" s="11"/>
      <c r="I231" s="19">
        <f>H231*D231</f>
        <v>0</v>
      </c>
    </row>
    <row r="232" spans="1:13" ht="15" customHeight="1" thickBot="1" x14ac:dyDescent="0.4">
      <c r="A232" s="86" t="s">
        <v>448</v>
      </c>
      <c r="B232" s="87"/>
      <c r="C232" s="87"/>
      <c r="D232" s="91"/>
      <c r="E232" s="91"/>
      <c r="F232" s="91"/>
      <c r="G232" s="91"/>
      <c r="H232" s="92"/>
      <c r="I232" s="30">
        <f>SUM(I195:I231)</f>
        <v>0</v>
      </c>
    </row>
    <row r="233" spans="1:13" ht="14.5" customHeight="1" thickBot="1" x14ac:dyDescent="0.4">
      <c r="A233" s="86" t="s">
        <v>284</v>
      </c>
      <c r="B233" s="87"/>
      <c r="C233" s="87"/>
      <c r="D233" s="91"/>
      <c r="E233" s="91"/>
      <c r="F233" s="91"/>
      <c r="G233" s="91"/>
      <c r="H233" s="92"/>
      <c r="I233" s="11"/>
    </row>
    <row r="234" spans="1:13" ht="21.65" customHeight="1" thickBot="1" x14ac:dyDescent="0.4">
      <c r="A234" s="86" t="s">
        <v>449</v>
      </c>
      <c r="B234" s="87"/>
      <c r="C234" s="87"/>
      <c r="D234" s="91"/>
      <c r="E234" s="91"/>
      <c r="F234" s="91"/>
      <c r="G234" s="91"/>
      <c r="H234" s="92"/>
      <c r="I234" s="30">
        <f>I140+I191+I232</f>
        <v>0</v>
      </c>
    </row>
    <row r="235" spans="1:13" ht="73.5" customHeight="1" x14ac:dyDescent="0.35">
      <c r="A235" s="94" t="s">
        <v>519</v>
      </c>
      <c r="B235" s="94"/>
      <c r="C235" s="94"/>
      <c r="D235" s="94"/>
      <c r="E235" s="94"/>
      <c r="F235" s="94"/>
      <c r="G235" s="94"/>
      <c r="H235" s="94"/>
      <c r="I235" s="94"/>
    </row>
    <row r="236" spans="1:13" ht="26.15" customHeight="1" x14ac:dyDescent="0.35">
      <c r="A236" s="95" t="s">
        <v>450</v>
      </c>
      <c r="B236" s="95"/>
      <c r="C236" s="95"/>
      <c r="D236" s="95"/>
      <c r="E236" s="95"/>
      <c r="F236" s="95"/>
      <c r="G236" s="95"/>
      <c r="H236" s="95"/>
      <c r="I236" s="95"/>
      <c r="J236" s="23"/>
      <c r="K236" s="23"/>
      <c r="L236" s="23"/>
      <c r="M236" s="23"/>
    </row>
    <row r="237" spans="1:13" ht="150" customHeight="1" x14ac:dyDescent="0.35">
      <c r="A237" s="93" t="s">
        <v>451</v>
      </c>
      <c r="B237" s="93"/>
      <c r="C237" s="93"/>
      <c r="D237" s="93"/>
      <c r="E237" s="93"/>
      <c r="F237" s="93"/>
      <c r="G237" s="93"/>
      <c r="H237" s="93"/>
      <c r="I237" s="93"/>
    </row>
    <row r="238" spans="1:13" ht="191.5" customHeight="1" x14ac:dyDescent="0.35">
      <c r="A238" s="83" t="s">
        <v>518</v>
      </c>
      <c r="B238" s="84"/>
      <c r="C238" s="84"/>
      <c r="D238" s="84"/>
      <c r="E238" s="84"/>
      <c r="F238" s="84"/>
      <c r="G238" s="84"/>
      <c r="H238" s="84"/>
      <c r="I238" s="84"/>
    </row>
    <row r="239" spans="1:13" x14ac:dyDescent="0.35">
      <c r="A239" s="83"/>
      <c r="B239" s="84"/>
      <c r="C239" s="84"/>
      <c r="D239" s="84"/>
      <c r="E239" s="84"/>
      <c r="F239" s="84"/>
      <c r="G239" s="84"/>
      <c r="H239" s="84"/>
      <c r="I239" s="84"/>
    </row>
    <row r="240" spans="1:13" ht="15" thickBot="1" x14ac:dyDescent="0.4"/>
    <row r="241" spans="1:9" x14ac:dyDescent="0.35">
      <c r="A241" s="97" t="s">
        <v>452</v>
      </c>
      <c r="B241" s="97"/>
      <c r="C241" s="97"/>
      <c r="D241" s="97"/>
      <c r="E241" s="97"/>
      <c r="F241" s="98"/>
      <c r="G241" s="99"/>
      <c r="H241" s="99"/>
      <c r="I241" s="100"/>
    </row>
    <row r="242" spans="1:9" x14ac:dyDescent="0.35">
      <c r="A242" s="97" t="s">
        <v>453</v>
      </c>
      <c r="B242" s="97"/>
      <c r="C242" s="97"/>
      <c r="D242" s="97"/>
      <c r="E242" s="97"/>
      <c r="F242" s="101"/>
      <c r="G242" s="102"/>
      <c r="H242" s="102"/>
      <c r="I242" s="103"/>
    </row>
    <row r="243" spans="1:9" x14ac:dyDescent="0.35">
      <c r="A243" s="97" t="s">
        <v>454</v>
      </c>
      <c r="B243" s="97"/>
      <c r="C243" s="97"/>
      <c r="D243" s="97"/>
      <c r="E243" s="97"/>
      <c r="F243" s="101"/>
      <c r="G243" s="102"/>
      <c r="H243" s="102"/>
      <c r="I243" s="103"/>
    </row>
    <row r="244" spans="1:9" x14ac:dyDescent="0.35">
      <c r="A244" s="97" t="s">
        <v>455</v>
      </c>
      <c r="B244" s="97"/>
      <c r="C244" s="97"/>
      <c r="D244" s="97"/>
      <c r="E244" s="97"/>
      <c r="F244" s="101"/>
      <c r="G244" s="102"/>
      <c r="H244" s="102"/>
      <c r="I244" s="103"/>
    </row>
    <row r="245" spans="1:9" x14ac:dyDescent="0.35">
      <c r="A245" s="97" t="s">
        <v>456</v>
      </c>
      <c r="B245" s="97"/>
      <c r="C245" s="97"/>
      <c r="D245" s="97"/>
      <c r="E245" s="97"/>
      <c r="F245" s="101"/>
      <c r="G245" s="102"/>
      <c r="H245" s="102"/>
      <c r="I245" s="103"/>
    </row>
    <row r="246" spans="1:9" x14ac:dyDescent="0.35">
      <c r="A246" s="97" t="s">
        <v>457</v>
      </c>
      <c r="B246" s="97"/>
      <c r="C246" s="97"/>
      <c r="D246" s="97"/>
      <c r="E246" s="97"/>
      <c r="F246" s="101"/>
      <c r="G246" s="102"/>
      <c r="H246" s="102"/>
      <c r="I246" s="103"/>
    </row>
    <row r="247" spans="1:9" ht="15" thickBot="1" x14ac:dyDescent="0.4">
      <c r="A247" s="97" t="s">
        <v>458</v>
      </c>
      <c r="B247" s="97"/>
      <c r="C247" s="97"/>
      <c r="D247" s="97"/>
      <c r="E247" s="97"/>
      <c r="F247" s="104"/>
      <c r="G247" s="105"/>
      <c r="H247" s="105"/>
      <c r="I247" s="106"/>
    </row>
  </sheetData>
  <mergeCells count="30">
    <mergeCell ref="A246:E246"/>
    <mergeCell ref="A247:E247"/>
    <mergeCell ref="F241:I241"/>
    <mergeCell ref="F242:I242"/>
    <mergeCell ref="F243:I243"/>
    <mergeCell ref="F244:I244"/>
    <mergeCell ref="F245:I245"/>
    <mergeCell ref="F246:I246"/>
    <mergeCell ref="F247:I247"/>
    <mergeCell ref="A241:E241"/>
    <mergeCell ref="A242:E242"/>
    <mergeCell ref="A243:E243"/>
    <mergeCell ref="A244:E244"/>
    <mergeCell ref="A245:E245"/>
    <mergeCell ref="B3:C3"/>
    <mergeCell ref="A239:I239"/>
    <mergeCell ref="A142:I143"/>
    <mergeCell ref="A191:H191"/>
    <mergeCell ref="A193:I194"/>
    <mergeCell ref="A232:H232"/>
    <mergeCell ref="A233:H233"/>
    <mergeCell ref="A238:I238"/>
    <mergeCell ref="A237:I237"/>
    <mergeCell ref="A235:I235"/>
    <mergeCell ref="A236:I236"/>
    <mergeCell ref="A140:H140"/>
    <mergeCell ref="A192:H192"/>
    <mergeCell ref="A141:H141"/>
    <mergeCell ref="A4:I4"/>
    <mergeCell ref="A234:H234"/>
  </mergeCells>
  <pageMargins left="0.7" right="0.7" top="0.75" bottom="0.75" header="0.3" footer="0.3"/>
  <pageSetup paperSize="9" scale="52"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55FF3B-3422-4870-82DD-8FE65D822A4D}">
  <dimension ref="A1:C48"/>
  <sheetViews>
    <sheetView showGridLines="0" topLeftCell="A32" zoomScale="70" zoomScaleNormal="70" workbookViewId="0">
      <selection activeCell="E15" sqref="E15"/>
    </sheetView>
  </sheetViews>
  <sheetFormatPr defaultRowHeight="14.5" x14ac:dyDescent="0.35"/>
  <cols>
    <col min="1" max="1" width="6.453125" style="55" customWidth="1"/>
    <col min="2" max="2" width="74.54296875" style="58" customWidth="1"/>
    <col min="3" max="3" width="68.1796875" style="57" customWidth="1"/>
    <col min="4" max="234" width="8.7265625" style="50"/>
    <col min="235" max="235" width="6.453125" style="50" customWidth="1"/>
    <col min="236" max="236" width="65.1796875" style="50" customWidth="1"/>
    <col min="237" max="237" width="131.453125" style="50" customWidth="1"/>
    <col min="238" max="241" width="8.7265625" style="50"/>
    <col min="242" max="242" width="49" style="50" customWidth="1"/>
    <col min="243" max="490" width="8.7265625" style="50"/>
    <col min="491" max="491" width="6.453125" style="50" customWidth="1"/>
    <col min="492" max="492" width="65.1796875" style="50" customWidth="1"/>
    <col min="493" max="493" width="131.453125" style="50" customWidth="1"/>
    <col min="494" max="497" width="8.7265625" style="50"/>
    <col min="498" max="498" width="49" style="50" customWidth="1"/>
    <col min="499" max="746" width="8.7265625" style="50"/>
    <col min="747" max="747" width="6.453125" style="50" customWidth="1"/>
    <col min="748" max="748" width="65.1796875" style="50" customWidth="1"/>
    <col min="749" max="749" width="131.453125" style="50" customWidth="1"/>
    <col min="750" max="753" width="8.7265625" style="50"/>
    <col min="754" max="754" width="49" style="50" customWidth="1"/>
    <col min="755" max="1002" width="8.7265625" style="50"/>
    <col min="1003" max="1003" width="6.453125" style="50" customWidth="1"/>
    <col min="1004" max="1004" width="65.1796875" style="50" customWidth="1"/>
    <col min="1005" max="1005" width="131.453125" style="50" customWidth="1"/>
    <col min="1006" max="1009" width="8.7265625" style="50"/>
    <col min="1010" max="1010" width="49" style="50" customWidth="1"/>
    <col min="1011" max="1258" width="8.7265625" style="50"/>
    <col min="1259" max="1259" width="6.453125" style="50" customWidth="1"/>
    <col min="1260" max="1260" width="65.1796875" style="50" customWidth="1"/>
    <col min="1261" max="1261" width="131.453125" style="50" customWidth="1"/>
    <col min="1262" max="1265" width="8.7265625" style="50"/>
    <col min="1266" max="1266" width="49" style="50" customWidth="1"/>
    <col min="1267" max="1514" width="8.7265625" style="50"/>
    <col min="1515" max="1515" width="6.453125" style="50" customWidth="1"/>
    <col min="1516" max="1516" width="65.1796875" style="50" customWidth="1"/>
    <col min="1517" max="1517" width="131.453125" style="50" customWidth="1"/>
    <col min="1518" max="1521" width="8.7265625" style="50"/>
    <col min="1522" max="1522" width="49" style="50" customWidth="1"/>
    <col min="1523" max="1770" width="8.7265625" style="50"/>
    <col min="1771" max="1771" width="6.453125" style="50" customWidth="1"/>
    <col min="1772" max="1772" width="65.1796875" style="50" customWidth="1"/>
    <col min="1773" max="1773" width="131.453125" style="50" customWidth="1"/>
    <col min="1774" max="1777" width="8.7265625" style="50"/>
    <col min="1778" max="1778" width="49" style="50" customWidth="1"/>
    <col min="1779" max="2026" width="8.7265625" style="50"/>
    <col min="2027" max="2027" width="6.453125" style="50" customWidth="1"/>
    <col min="2028" max="2028" width="65.1796875" style="50" customWidth="1"/>
    <col min="2029" max="2029" width="131.453125" style="50" customWidth="1"/>
    <col min="2030" max="2033" width="8.7265625" style="50"/>
    <col min="2034" max="2034" width="49" style="50" customWidth="1"/>
    <col min="2035" max="2282" width="8.7265625" style="50"/>
    <col min="2283" max="2283" width="6.453125" style="50" customWidth="1"/>
    <col min="2284" max="2284" width="65.1796875" style="50" customWidth="1"/>
    <col min="2285" max="2285" width="131.453125" style="50" customWidth="1"/>
    <col min="2286" max="2289" width="8.7265625" style="50"/>
    <col min="2290" max="2290" width="49" style="50" customWidth="1"/>
    <col min="2291" max="2538" width="8.7265625" style="50"/>
    <col min="2539" max="2539" width="6.453125" style="50" customWidth="1"/>
    <col min="2540" max="2540" width="65.1796875" style="50" customWidth="1"/>
    <col min="2541" max="2541" width="131.453125" style="50" customWidth="1"/>
    <col min="2542" max="2545" width="8.7265625" style="50"/>
    <col min="2546" max="2546" width="49" style="50" customWidth="1"/>
    <col min="2547" max="2794" width="8.7265625" style="50"/>
    <col min="2795" max="2795" width="6.453125" style="50" customWidth="1"/>
    <col min="2796" max="2796" width="65.1796875" style="50" customWidth="1"/>
    <col min="2797" max="2797" width="131.453125" style="50" customWidth="1"/>
    <col min="2798" max="2801" width="8.7265625" style="50"/>
    <col min="2802" max="2802" width="49" style="50" customWidth="1"/>
    <col min="2803" max="3050" width="8.7265625" style="50"/>
    <col min="3051" max="3051" width="6.453125" style="50" customWidth="1"/>
    <col min="3052" max="3052" width="65.1796875" style="50" customWidth="1"/>
    <col min="3053" max="3053" width="131.453125" style="50" customWidth="1"/>
    <col min="3054" max="3057" width="8.7265625" style="50"/>
    <col min="3058" max="3058" width="49" style="50" customWidth="1"/>
    <col min="3059" max="3306" width="8.7265625" style="50"/>
    <col min="3307" max="3307" width="6.453125" style="50" customWidth="1"/>
    <col min="3308" max="3308" width="65.1796875" style="50" customWidth="1"/>
    <col min="3309" max="3309" width="131.453125" style="50" customWidth="1"/>
    <col min="3310" max="3313" width="8.7265625" style="50"/>
    <col min="3314" max="3314" width="49" style="50" customWidth="1"/>
    <col min="3315" max="3562" width="8.7265625" style="50"/>
    <col min="3563" max="3563" width="6.453125" style="50" customWidth="1"/>
    <col min="3564" max="3564" width="65.1796875" style="50" customWidth="1"/>
    <col min="3565" max="3565" width="131.453125" style="50" customWidth="1"/>
    <col min="3566" max="3569" width="8.7265625" style="50"/>
    <col min="3570" max="3570" width="49" style="50" customWidth="1"/>
    <col min="3571" max="3818" width="8.7265625" style="50"/>
    <col min="3819" max="3819" width="6.453125" style="50" customWidth="1"/>
    <col min="3820" max="3820" width="65.1796875" style="50" customWidth="1"/>
    <col min="3821" max="3821" width="131.453125" style="50" customWidth="1"/>
    <col min="3822" max="3825" width="8.7265625" style="50"/>
    <col min="3826" max="3826" width="49" style="50" customWidth="1"/>
    <col min="3827" max="4074" width="8.7265625" style="50"/>
    <col min="4075" max="4075" width="6.453125" style="50" customWidth="1"/>
    <col min="4076" max="4076" width="65.1796875" style="50" customWidth="1"/>
    <col min="4077" max="4077" width="131.453125" style="50" customWidth="1"/>
    <col min="4078" max="4081" width="8.7265625" style="50"/>
    <col min="4082" max="4082" width="49" style="50" customWidth="1"/>
    <col min="4083" max="4330" width="8.7265625" style="50"/>
    <col min="4331" max="4331" width="6.453125" style="50" customWidth="1"/>
    <col min="4332" max="4332" width="65.1796875" style="50" customWidth="1"/>
    <col min="4333" max="4333" width="131.453125" style="50" customWidth="1"/>
    <col min="4334" max="4337" width="8.7265625" style="50"/>
    <col min="4338" max="4338" width="49" style="50" customWidth="1"/>
    <col min="4339" max="4586" width="8.7265625" style="50"/>
    <col min="4587" max="4587" width="6.453125" style="50" customWidth="1"/>
    <col min="4588" max="4588" width="65.1796875" style="50" customWidth="1"/>
    <col min="4589" max="4589" width="131.453125" style="50" customWidth="1"/>
    <col min="4590" max="4593" width="8.7265625" style="50"/>
    <col min="4594" max="4594" width="49" style="50" customWidth="1"/>
    <col min="4595" max="4842" width="8.7265625" style="50"/>
    <col min="4843" max="4843" width="6.453125" style="50" customWidth="1"/>
    <col min="4844" max="4844" width="65.1796875" style="50" customWidth="1"/>
    <col min="4845" max="4845" width="131.453125" style="50" customWidth="1"/>
    <col min="4846" max="4849" width="8.7265625" style="50"/>
    <col min="4850" max="4850" width="49" style="50" customWidth="1"/>
    <col min="4851" max="5098" width="8.7265625" style="50"/>
    <col min="5099" max="5099" width="6.453125" style="50" customWidth="1"/>
    <col min="5100" max="5100" width="65.1796875" style="50" customWidth="1"/>
    <col min="5101" max="5101" width="131.453125" style="50" customWidth="1"/>
    <col min="5102" max="5105" width="8.7265625" style="50"/>
    <col min="5106" max="5106" width="49" style="50" customWidth="1"/>
    <col min="5107" max="5354" width="8.7265625" style="50"/>
    <col min="5355" max="5355" width="6.453125" style="50" customWidth="1"/>
    <col min="5356" max="5356" width="65.1796875" style="50" customWidth="1"/>
    <col min="5357" max="5357" width="131.453125" style="50" customWidth="1"/>
    <col min="5358" max="5361" width="8.7265625" style="50"/>
    <col min="5362" max="5362" width="49" style="50" customWidth="1"/>
    <col min="5363" max="5610" width="8.7265625" style="50"/>
    <col min="5611" max="5611" width="6.453125" style="50" customWidth="1"/>
    <col min="5612" max="5612" width="65.1796875" style="50" customWidth="1"/>
    <col min="5613" max="5613" width="131.453125" style="50" customWidth="1"/>
    <col min="5614" max="5617" width="8.7265625" style="50"/>
    <col min="5618" max="5618" width="49" style="50" customWidth="1"/>
    <col min="5619" max="5866" width="8.7265625" style="50"/>
    <col min="5867" max="5867" width="6.453125" style="50" customWidth="1"/>
    <col min="5868" max="5868" width="65.1796875" style="50" customWidth="1"/>
    <col min="5869" max="5869" width="131.453125" style="50" customWidth="1"/>
    <col min="5870" max="5873" width="8.7265625" style="50"/>
    <col min="5874" max="5874" width="49" style="50" customWidth="1"/>
    <col min="5875" max="6122" width="8.7265625" style="50"/>
    <col min="6123" max="6123" width="6.453125" style="50" customWidth="1"/>
    <col min="6124" max="6124" width="65.1796875" style="50" customWidth="1"/>
    <col min="6125" max="6125" width="131.453125" style="50" customWidth="1"/>
    <col min="6126" max="6129" width="8.7265625" style="50"/>
    <col min="6130" max="6130" width="49" style="50" customWidth="1"/>
    <col min="6131" max="6378" width="8.7265625" style="50"/>
    <col min="6379" max="6379" width="6.453125" style="50" customWidth="1"/>
    <col min="6380" max="6380" width="65.1796875" style="50" customWidth="1"/>
    <col min="6381" max="6381" width="131.453125" style="50" customWidth="1"/>
    <col min="6382" max="6385" width="8.7265625" style="50"/>
    <col min="6386" max="6386" width="49" style="50" customWidth="1"/>
    <col min="6387" max="6634" width="8.7265625" style="50"/>
    <col min="6635" max="6635" width="6.453125" style="50" customWidth="1"/>
    <col min="6636" max="6636" width="65.1796875" style="50" customWidth="1"/>
    <col min="6637" max="6637" width="131.453125" style="50" customWidth="1"/>
    <col min="6638" max="6641" width="8.7265625" style="50"/>
    <col min="6642" max="6642" width="49" style="50" customWidth="1"/>
    <col min="6643" max="6890" width="8.7265625" style="50"/>
    <col min="6891" max="6891" width="6.453125" style="50" customWidth="1"/>
    <col min="6892" max="6892" width="65.1796875" style="50" customWidth="1"/>
    <col min="6893" max="6893" width="131.453125" style="50" customWidth="1"/>
    <col min="6894" max="6897" width="8.7265625" style="50"/>
    <col min="6898" max="6898" width="49" style="50" customWidth="1"/>
    <col min="6899" max="7146" width="8.7265625" style="50"/>
    <col min="7147" max="7147" width="6.453125" style="50" customWidth="1"/>
    <col min="7148" max="7148" width="65.1796875" style="50" customWidth="1"/>
    <col min="7149" max="7149" width="131.453125" style="50" customWidth="1"/>
    <col min="7150" max="7153" width="8.7265625" style="50"/>
    <col min="7154" max="7154" width="49" style="50" customWidth="1"/>
    <col min="7155" max="7402" width="8.7265625" style="50"/>
    <col min="7403" max="7403" width="6.453125" style="50" customWidth="1"/>
    <col min="7404" max="7404" width="65.1796875" style="50" customWidth="1"/>
    <col min="7405" max="7405" width="131.453125" style="50" customWidth="1"/>
    <col min="7406" max="7409" width="8.7265625" style="50"/>
    <col min="7410" max="7410" width="49" style="50" customWidth="1"/>
    <col min="7411" max="7658" width="8.7265625" style="50"/>
    <col min="7659" max="7659" width="6.453125" style="50" customWidth="1"/>
    <col min="7660" max="7660" width="65.1796875" style="50" customWidth="1"/>
    <col min="7661" max="7661" width="131.453125" style="50" customWidth="1"/>
    <col min="7662" max="7665" width="8.7265625" style="50"/>
    <col min="7666" max="7666" width="49" style="50" customWidth="1"/>
    <col min="7667" max="7914" width="8.7265625" style="50"/>
    <col min="7915" max="7915" width="6.453125" style="50" customWidth="1"/>
    <col min="7916" max="7916" width="65.1796875" style="50" customWidth="1"/>
    <col min="7917" max="7917" width="131.453125" style="50" customWidth="1"/>
    <col min="7918" max="7921" width="8.7265625" style="50"/>
    <col min="7922" max="7922" width="49" style="50" customWidth="1"/>
    <col min="7923" max="8170" width="8.7265625" style="50"/>
    <col min="8171" max="8171" width="6.453125" style="50" customWidth="1"/>
    <col min="8172" max="8172" width="65.1796875" style="50" customWidth="1"/>
    <col min="8173" max="8173" width="131.453125" style="50" customWidth="1"/>
    <col min="8174" max="8177" width="8.7265625" style="50"/>
    <col min="8178" max="8178" width="49" style="50" customWidth="1"/>
    <col min="8179" max="8426" width="8.7265625" style="50"/>
    <col min="8427" max="8427" width="6.453125" style="50" customWidth="1"/>
    <col min="8428" max="8428" width="65.1796875" style="50" customWidth="1"/>
    <col min="8429" max="8429" width="131.453125" style="50" customWidth="1"/>
    <col min="8430" max="8433" width="8.7265625" style="50"/>
    <col min="8434" max="8434" width="49" style="50" customWidth="1"/>
    <col min="8435" max="8682" width="8.7265625" style="50"/>
    <col min="8683" max="8683" width="6.453125" style="50" customWidth="1"/>
    <col min="8684" max="8684" width="65.1796875" style="50" customWidth="1"/>
    <col min="8685" max="8685" width="131.453125" style="50" customWidth="1"/>
    <col min="8686" max="8689" width="8.7265625" style="50"/>
    <col min="8690" max="8690" width="49" style="50" customWidth="1"/>
    <col min="8691" max="8938" width="8.7265625" style="50"/>
    <col min="8939" max="8939" width="6.453125" style="50" customWidth="1"/>
    <col min="8940" max="8940" width="65.1796875" style="50" customWidth="1"/>
    <col min="8941" max="8941" width="131.453125" style="50" customWidth="1"/>
    <col min="8942" max="8945" width="8.7265625" style="50"/>
    <col min="8946" max="8946" width="49" style="50" customWidth="1"/>
    <col min="8947" max="9194" width="8.7265625" style="50"/>
    <col min="9195" max="9195" width="6.453125" style="50" customWidth="1"/>
    <col min="9196" max="9196" width="65.1796875" style="50" customWidth="1"/>
    <col min="9197" max="9197" width="131.453125" style="50" customWidth="1"/>
    <col min="9198" max="9201" width="8.7265625" style="50"/>
    <col min="9202" max="9202" width="49" style="50" customWidth="1"/>
    <col min="9203" max="9450" width="8.7265625" style="50"/>
    <col min="9451" max="9451" width="6.453125" style="50" customWidth="1"/>
    <col min="9452" max="9452" width="65.1796875" style="50" customWidth="1"/>
    <col min="9453" max="9453" width="131.453125" style="50" customWidth="1"/>
    <col min="9454" max="9457" width="8.7265625" style="50"/>
    <col min="9458" max="9458" width="49" style="50" customWidth="1"/>
    <col min="9459" max="9706" width="8.7265625" style="50"/>
    <col min="9707" max="9707" width="6.453125" style="50" customWidth="1"/>
    <col min="9708" max="9708" width="65.1796875" style="50" customWidth="1"/>
    <col min="9709" max="9709" width="131.453125" style="50" customWidth="1"/>
    <col min="9710" max="9713" width="8.7265625" style="50"/>
    <col min="9714" max="9714" width="49" style="50" customWidth="1"/>
    <col min="9715" max="9962" width="8.7265625" style="50"/>
    <col min="9963" max="9963" width="6.453125" style="50" customWidth="1"/>
    <col min="9964" max="9964" width="65.1796875" style="50" customWidth="1"/>
    <col min="9965" max="9965" width="131.453125" style="50" customWidth="1"/>
    <col min="9966" max="9969" width="8.7265625" style="50"/>
    <col min="9970" max="9970" width="49" style="50" customWidth="1"/>
    <col min="9971" max="10218" width="8.7265625" style="50"/>
    <col min="10219" max="10219" width="6.453125" style="50" customWidth="1"/>
    <col min="10220" max="10220" width="65.1796875" style="50" customWidth="1"/>
    <col min="10221" max="10221" width="131.453125" style="50" customWidth="1"/>
    <col min="10222" max="10225" width="8.7265625" style="50"/>
    <col min="10226" max="10226" width="49" style="50" customWidth="1"/>
    <col min="10227" max="10474" width="8.7265625" style="50"/>
    <col min="10475" max="10475" width="6.453125" style="50" customWidth="1"/>
    <col min="10476" max="10476" width="65.1796875" style="50" customWidth="1"/>
    <col min="10477" max="10477" width="131.453125" style="50" customWidth="1"/>
    <col min="10478" max="10481" width="8.7265625" style="50"/>
    <col min="10482" max="10482" width="49" style="50" customWidth="1"/>
    <col min="10483" max="10730" width="8.7265625" style="50"/>
    <col min="10731" max="10731" width="6.453125" style="50" customWidth="1"/>
    <col min="10732" max="10732" width="65.1796875" style="50" customWidth="1"/>
    <col min="10733" max="10733" width="131.453125" style="50" customWidth="1"/>
    <col min="10734" max="10737" width="8.7265625" style="50"/>
    <col min="10738" max="10738" width="49" style="50" customWidth="1"/>
    <col min="10739" max="10986" width="8.7265625" style="50"/>
    <col min="10987" max="10987" width="6.453125" style="50" customWidth="1"/>
    <col min="10988" max="10988" width="65.1796875" style="50" customWidth="1"/>
    <col min="10989" max="10989" width="131.453125" style="50" customWidth="1"/>
    <col min="10990" max="10993" width="8.7265625" style="50"/>
    <col min="10994" max="10994" width="49" style="50" customWidth="1"/>
    <col min="10995" max="11242" width="8.7265625" style="50"/>
    <col min="11243" max="11243" width="6.453125" style="50" customWidth="1"/>
    <col min="11244" max="11244" width="65.1796875" style="50" customWidth="1"/>
    <col min="11245" max="11245" width="131.453125" style="50" customWidth="1"/>
    <col min="11246" max="11249" width="8.7265625" style="50"/>
    <col min="11250" max="11250" width="49" style="50" customWidth="1"/>
    <col min="11251" max="11498" width="8.7265625" style="50"/>
    <col min="11499" max="11499" width="6.453125" style="50" customWidth="1"/>
    <col min="11500" max="11500" width="65.1796875" style="50" customWidth="1"/>
    <col min="11501" max="11501" width="131.453125" style="50" customWidth="1"/>
    <col min="11502" max="11505" width="8.7265625" style="50"/>
    <col min="11506" max="11506" width="49" style="50" customWidth="1"/>
    <col min="11507" max="11754" width="8.7265625" style="50"/>
    <col min="11755" max="11755" width="6.453125" style="50" customWidth="1"/>
    <col min="11756" max="11756" width="65.1796875" style="50" customWidth="1"/>
    <col min="11757" max="11757" width="131.453125" style="50" customWidth="1"/>
    <col min="11758" max="11761" width="8.7265625" style="50"/>
    <col min="11762" max="11762" width="49" style="50" customWidth="1"/>
    <col min="11763" max="12010" width="8.7265625" style="50"/>
    <col min="12011" max="12011" width="6.453125" style="50" customWidth="1"/>
    <col min="12012" max="12012" width="65.1796875" style="50" customWidth="1"/>
    <col min="12013" max="12013" width="131.453125" style="50" customWidth="1"/>
    <col min="12014" max="12017" width="8.7265625" style="50"/>
    <col min="12018" max="12018" width="49" style="50" customWidth="1"/>
    <col min="12019" max="12266" width="8.7265625" style="50"/>
    <col min="12267" max="12267" width="6.453125" style="50" customWidth="1"/>
    <col min="12268" max="12268" width="65.1796875" style="50" customWidth="1"/>
    <col min="12269" max="12269" width="131.453125" style="50" customWidth="1"/>
    <col min="12270" max="12273" width="8.7265625" style="50"/>
    <col min="12274" max="12274" width="49" style="50" customWidth="1"/>
    <col min="12275" max="12522" width="8.7265625" style="50"/>
    <col min="12523" max="12523" width="6.453125" style="50" customWidth="1"/>
    <col min="12524" max="12524" width="65.1796875" style="50" customWidth="1"/>
    <col min="12525" max="12525" width="131.453125" style="50" customWidth="1"/>
    <col min="12526" max="12529" width="8.7265625" style="50"/>
    <col min="12530" max="12530" width="49" style="50" customWidth="1"/>
    <col min="12531" max="12778" width="8.7265625" style="50"/>
    <col min="12779" max="12779" width="6.453125" style="50" customWidth="1"/>
    <col min="12780" max="12780" width="65.1796875" style="50" customWidth="1"/>
    <col min="12781" max="12781" width="131.453125" style="50" customWidth="1"/>
    <col min="12782" max="12785" width="8.7265625" style="50"/>
    <col min="12786" max="12786" width="49" style="50" customWidth="1"/>
    <col min="12787" max="13034" width="8.7265625" style="50"/>
    <col min="13035" max="13035" width="6.453125" style="50" customWidth="1"/>
    <col min="13036" max="13036" width="65.1796875" style="50" customWidth="1"/>
    <col min="13037" max="13037" width="131.453125" style="50" customWidth="1"/>
    <col min="13038" max="13041" width="8.7265625" style="50"/>
    <col min="13042" max="13042" width="49" style="50" customWidth="1"/>
    <col min="13043" max="13290" width="8.7265625" style="50"/>
    <col min="13291" max="13291" width="6.453125" style="50" customWidth="1"/>
    <col min="13292" max="13292" width="65.1796875" style="50" customWidth="1"/>
    <col min="13293" max="13293" width="131.453125" style="50" customWidth="1"/>
    <col min="13294" max="13297" width="8.7265625" style="50"/>
    <col min="13298" max="13298" width="49" style="50" customWidth="1"/>
    <col min="13299" max="13546" width="8.7265625" style="50"/>
    <col min="13547" max="13547" width="6.453125" style="50" customWidth="1"/>
    <col min="13548" max="13548" width="65.1796875" style="50" customWidth="1"/>
    <col min="13549" max="13549" width="131.453125" style="50" customWidth="1"/>
    <col min="13550" max="13553" width="8.7265625" style="50"/>
    <col min="13554" max="13554" width="49" style="50" customWidth="1"/>
    <col min="13555" max="13802" width="8.7265625" style="50"/>
    <col min="13803" max="13803" width="6.453125" style="50" customWidth="1"/>
    <col min="13804" max="13804" width="65.1796875" style="50" customWidth="1"/>
    <col min="13805" max="13805" width="131.453125" style="50" customWidth="1"/>
    <col min="13806" max="13809" width="8.7265625" style="50"/>
    <col min="13810" max="13810" width="49" style="50" customWidth="1"/>
    <col min="13811" max="14058" width="8.7265625" style="50"/>
    <col min="14059" max="14059" width="6.453125" style="50" customWidth="1"/>
    <col min="14060" max="14060" width="65.1796875" style="50" customWidth="1"/>
    <col min="14061" max="14061" width="131.453125" style="50" customWidth="1"/>
    <col min="14062" max="14065" width="8.7265625" style="50"/>
    <col min="14066" max="14066" width="49" style="50" customWidth="1"/>
    <col min="14067" max="14314" width="8.7265625" style="50"/>
    <col min="14315" max="14315" width="6.453125" style="50" customWidth="1"/>
    <col min="14316" max="14316" width="65.1796875" style="50" customWidth="1"/>
    <col min="14317" max="14317" width="131.453125" style="50" customWidth="1"/>
    <col min="14318" max="14321" width="8.7265625" style="50"/>
    <col min="14322" max="14322" width="49" style="50" customWidth="1"/>
    <col min="14323" max="14570" width="8.7265625" style="50"/>
    <col min="14571" max="14571" width="6.453125" style="50" customWidth="1"/>
    <col min="14572" max="14572" width="65.1796875" style="50" customWidth="1"/>
    <col min="14573" max="14573" width="131.453125" style="50" customWidth="1"/>
    <col min="14574" max="14577" width="8.7265625" style="50"/>
    <col min="14578" max="14578" width="49" style="50" customWidth="1"/>
    <col min="14579" max="14826" width="8.7265625" style="50"/>
    <col min="14827" max="14827" width="6.453125" style="50" customWidth="1"/>
    <col min="14828" max="14828" width="65.1796875" style="50" customWidth="1"/>
    <col min="14829" max="14829" width="131.453125" style="50" customWidth="1"/>
    <col min="14830" max="14833" width="8.7265625" style="50"/>
    <col min="14834" max="14834" width="49" style="50" customWidth="1"/>
    <col min="14835" max="15082" width="8.7265625" style="50"/>
    <col min="15083" max="15083" width="6.453125" style="50" customWidth="1"/>
    <col min="15084" max="15084" width="65.1796875" style="50" customWidth="1"/>
    <col min="15085" max="15085" width="131.453125" style="50" customWidth="1"/>
    <col min="15086" max="15089" width="8.7265625" style="50"/>
    <col min="15090" max="15090" width="49" style="50" customWidth="1"/>
    <col min="15091" max="15338" width="8.7265625" style="50"/>
    <col min="15339" max="15339" width="6.453125" style="50" customWidth="1"/>
    <col min="15340" max="15340" width="65.1796875" style="50" customWidth="1"/>
    <col min="15341" max="15341" width="131.453125" style="50" customWidth="1"/>
    <col min="15342" max="15345" width="8.7265625" style="50"/>
    <col min="15346" max="15346" width="49" style="50" customWidth="1"/>
    <col min="15347" max="15594" width="8.7265625" style="50"/>
    <col min="15595" max="15595" width="6.453125" style="50" customWidth="1"/>
    <col min="15596" max="15596" width="65.1796875" style="50" customWidth="1"/>
    <col min="15597" max="15597" width="131.453125" style="50" customWidth="1"/>
    <col min="15598" max="15601" width="8.7265625" style="50"/>
    <col min="15602" max="15602" width="49" style="50" customWidth="1"/>
    <col min="15603" max="15850" width="8.7265625" style="50"/>
    <col min="15851" max="15851" width="6.453125" style="50" customWidth="1"/>
    <col min="15852" max="15852" width="65.1796875" style="50" customWidth="1"/>
    <col min="15853" max="15853" width="131.453125" style="50" customWidth="1"/>
    <col min="15854" max="15857" width="8.7265625" style="50"/>
    <col min="15858" max="15858" width="49" style="50" customWidth="1"/>
    <col min="15859" max="16106" width="8.7265625" style="50"/>
    <col min="16107" max="16107" width="6.453125" style="50" customWidth="1"/>
    <col min="16108" max="16108" width="65.1796875" style="50" customWidth="1"/>
    <col min="16109" max="16109" width="131.453125" style="50" customWidth="1"/>
    <col min="16110" max="16113" width="8.7265625" style="50"/>
    <col min="16114" max="16114" width="49" style="50" customWidth="1"/>
    <col min="16115" max="16384" width="8.7265625" style="50"/>
  </cols>
  <sheetData>
    <row r="1" spans="1:3" customFormat="1" ht="16" thickBot="1" x14ac:dyDescent="0.5">
      <c r="A1" s="107" t="s">
        <v>459</v>
      </c>
      <c r="B1" s="108"/>
      <c r="C1" s="108"/>
    </row>
    <row r="2" spans="1:3" customFormat="1" ht="15" thickBot="1" x14ac:dyDescent="0.4">
      <c r="A2" s="33"/>
      <c r="B2" s="22" t="s">
        <v>460</v>
      </c>
    </row>
    <row r="3" spans="1:3" s="38" customFormat="1" ht="124" x14ac:dyDescent="0.3">
      <c r="A3" s="35">
        <v>1</v>
      </c>
      <c r="B3" s="36" t="s">
        <v>461</v>
      </c>
      <c r="C3" s="37" t="s">
        <v>462</v>
      </c>
    </row>
    <row r="4" spans="1:3" s="38" customFormat="1" ht="46.5" x14ac:dyDescent="0.3">
      <c r="A4" s="39">
        <v>2</v>
      </c>
      <c r="B4" s="40" t="s">
        <v>463</v>
      </c>
      <c r="C4" s="41" t="s">
        <v>464</v>
      </c>
    </row>
    <row r="5" spans="1:3" s="38" customFormat="1" ht="15.5" x14ac:dyDescent="0.3">
      <c r="A5" s="39">
        <v>3</v>
      </c>
      <c r="B5" s="40" t="s">
        <v>465</v>
      </c>
      <c r="C5" s="42" t="s">
        <v>466</v>
      </c>
    </row>
    <row r="6" spans="1:3" s="38" customFormat="1" ht="15.5" x14ac:dyDescent="0.3">
      <c r="A6" s="39">
        <v>4</v>
      </c>
      <c r="B6" s="40" t="s">
        <v>467</v>
      </c>
      <c r="C6" s="41" t="s">
        <v>468</v>
      </c>
    </row>
    <row r="7" spans="1:3" s="38" customFormat="1" ht="31" x14ac:dyDescent="0.3">
      <c r="A7" s="39">
        <v>5</v>
      </c>
      <c r="B7" s="40" t="s">
        <v>469</v>
      </c>
      <c r="C7" s="41" t="s">
        <v>470</v>
      </c>
    </row>
    <row r="8" spans="1:3" s="38" customFormat="1" ht="47" thickBot="1" x14ac:dyDescent="0.35">
      <c r="A8" s="43">
        <v>6</v>
      </c>
      <c r="B8" s="44" t="s">
        <v>471</v>
      </c>
      <c r="C8" s="45" t="s">
        <v>472</v>
      </c>
    </row>
    <row r="9" spans="1:3" customFormat="1" ht="15" thickBot="1" x14ac:dyDescent="0.4">
      <c r="A9" s="33"/>
      <c r="B9" s="34"/>
    </row>
    <row r="10" spans="1:3" customFormat="1" ht="16" thickBot="1" x14ac:dyDescent="0.4">
      <c r="A10" s="109" t="s">
        <v>473</v>
      </c>
      <c r="B10" s="110"/>
      <c r="C10" s="46"/>
    </row>
    <row r="11" spans="1:3" ht="16" thickBot="1" x14ac:dyDescent="0.4">
      <c r="A11" s="47"/>
      <c r="B11" s="48" t="s">
        <v>474</v>
      </c>
      <c r="C11" s="49" t="s">
        <v>475</v>
      </c>
    </row>
    <row r="12" spans="1:3" ht="28" x14ac:dyDescent="0.35">
      <c r="A12" s="51">
        <v>1</v>
      </c>
      <c r="B12" s="59" t="s">
        <v>476</v>
      </c>
      <c r="C12" s="52"/>
    </row>
    <row r="13" spans="1:3" ht="28" x14ac:dyDescent="0.35">
      <c r="A13" s="51">
        <v>2</v>
      </c>
      <c r="B13" s="60" t="s">
        <v>477</v>
      </c>
      <c r="C13" s="53"/>
    </row>
    <row r="14" spans="1:3" ht="28" x14ac:dyDescent="0.35">
      <c r="A14" s="51">
        <v>3</v>
      </c>
      <c r="B14" s="60" t="s">
        <v>478</v>
      </c>
      <c r="C14" s="53"/>
    </row>
    <row r="15" spans="1:3" ht="28" x14ac:dyDescent="0.35">
      <c r="A15" s="51">
        <v>4</v>
      </c>
      <c r="B15" s="60" t="s">
        <v>479</v>
      </c>
      <c r="C15" s="53"/>
    </row>
    <row r="16" spans="1:3" ht="56" x14ac:dyDescent="0.35">
      <c r="A16" s="51">
        <v>5</v>
      </c>
      <c r="B16" s="60" t="s">
        <v>480</v>
      </c>
      <c r="C16" s="53"/>
    </row>
    <row r="17" spans="1:3" ht="84" x14ac:dyDescent="0.35">
      <c r="A17" s="51">
        <v>6</v>
      </c>
      <c r="B17" s="60" t="s">
        <v>481</v>
      </c>
      <c r="C17" s="53"/>
    </row>
    <row r="18" spans="1:3" ht="368.5" customHeight="1" x14ac:dyDescent="0.35">
      <c r="A18" s="51">
        <v>7</v>
      </c>
      <c r="B18" s="61" t="s">
        <v>482</v>
      </c>
      <c r="C18" s="53"/>
    </row>
    <row r="19" spans="1:3" ht="84" x14ac:dyDescent="0.35">
      <c r="A19" s="51">
        <v>8</v>
      </c>
      <c r="B19" s="62" t="s">
        <v>483</v>
      </c>
      <c r="C19" s="53"/>
    </row>
    <row r="20" spans="1:3" ht="151" customHeight="1" x14ac:dyDescent="0.35">
      <c r="A20" s="51">
        <v>9</v>
      </c>
      <c r="B20" s="63" t="s">
        <v>484</v>
      </c>
      <c r="C20" s="53"/>
    </row>
    <row r="21" spans="1:3" ht="154" x14ac:dyDescent="0.35">
      <c r="A21" s="51">
        <v>10</v>
      </c>
      <c r="B21" s="63" t="s">
        <v>485</v>
      </c>
      <c r="C21" s="53"/>
    </row>
    <row r="22" spans="1:3" ht="84" x14ac:dyDescent="0.35">
      <c r="A22" s="51">
        <v>11</v>
      </c>
      <c r="B22" s="64" t="s">
        <v>512</v>
      </c>
      <c r="C22" s="53"/>
    </row>
    <row r="23" spans="1:3" ht="84" x14ac:dyDescent="0.35">
      <c r="A23" s="51">
        <v>12</v>
      </c>
      <c r="B23" s="64" t="s">
        <v>513</v>
      </c>
      <c r="C23" s="53"/>
    </row>
    <row r="24" spans="1:3" ht="88.5" customHeight="1" x14ac:dyDescent="0.35">
      <c r="A24" s="51">
        <v>13</v>
      </c>
      <c r="B24" s="64" t="s">
        <v>514</v>
      </c>
      <c r="C24" s="53"/>
    </row>
    <row r="25" spans="1:3" ht="86.5" customHeight="1" x14ac:dyDescent="0.35">
      <c r="A25" s="51">
        <v>14</v>
      </c>
      <c r="B25" s="64" t="s">
        <v>515</v>
      </c>
      <c r="C25" s="53"/>
    </row>
    <row r="26" spans="1:3" ht="131.5" customHeight="1" x14ac:dyDescent="0.35">
      <c r="A26" s="51">
        <v>15</v>
      </c>
      <c r="B26" s="64" t="s">
        <v>516</v>
      </c>
      <c r="C26" s="53"/>
    </row>
    <row r="27" spans="1:3" ht="84.5" x14ac:dyDescent="0.35">
      <c r="A27" s="51">
        <v>16</v>
      </c>
      <c r="B27" s="65" t="s">
        <v>517</v>
      </c>
      <c r="C27" s="53"/>
    </row>
    <row r="28" spans="1:3" ht="128.15" customHeight="1" x14ac:dyDescent="0.35">
      <c r="A28" s="51">
        <v>18</v>
      </c>
      <c r="B28" s="63" t="s">
        <v>486</v>
      </c>
      <c r="C28" s="53"/>
    </row>
    <row r="29" spans="1:3" ht="80" customHeight="1" x14ac:dyDescent="0.35">
      <c r="A29" s="51"/>
      <c r="B29" s="67" t="s">
        <v>487</v>
      </c>
      <c r="C29" s="53"/>
    </row>
    <row r="30" spans="1:3" ht="91" customHeight="1" x14ac:dyDescent="0.35">
      <c r="A30" s="51">
        <v>19</v>
      </c>
      <c r="B30" s="63" t="s">
        <v>511</v>
      </c>
      <c r="C30" s="53"/>
    </row>
    <row r="31" spans="1:3" ht="56" x14ac:dyDescent="0.35">
      <c r="A31" s="51">
        <v>20</v>
      </c>
      <c r="B31" s="66" t="s">
        <v>488</v>
      </c>
      <c r="C31" s="53"/>
    </row>
    <row r="32" spans="1:3" ht="70" x14ac:dyDescent="0.35">
      <c r="A32" s="51">
        <v>21</v>
      </c>
      <c r="B32" s="67" t="s">
        <v>489</v>
      </c>
      <c r="C32" s="53"/>
    </row>
    <row r="33" spans="1:3" ht="70" x14ac:dyDescent="0.35">
      <c r="A33" s="51">
        <v>23</v>
      </c>
      <c r="B33" s="63" t="s">
        <v>490</v>
      </c>
      <c r="C33" s="53"/>
    </row>
    <row r="34" spans="1:3" ht="56" x14ac:dyDescent="0.35">
      <c r="A34" s="51">
        <v>24</v>
      </c>
      <c r="B34" s="63" t="s">
        <v>491</v>
      </c>
      <c r="C34" s="53"/>
    </row>
    <row r="35" spans="1:3" ht="28.5" thickBot="1" x14ac:dyDescent="0.4">
      <c r="A35" s="51">
        <v>25</v>
      </c>
      <c r="B35" s="68" t="s">
        <v>492</v>
      </c>
      <c r="C35" s="54"/>
    </row>
    <row r="36" spans="1:3" x14ac:dyDescent="0.35">
      <c r="B36" s="56"/>
    </row>
    <row r="37" spans="1:3" ht="29" x14ac:dyDescent="0.35">
      <c r="B37" s="58" t="s">
        <v>493</v>
      </c>
    </row>
    <row r="38" spans="1:3" ht="15" thickBot="1" x14ac:dyDescent="0.4"/>
    <row r="39" spans="1:3" x14ac:dyDescent="0.35">
      <c r="B39" s="69" t="s">
        <v>494</v>
      </c>
      <c r="C39" s="70"/>
    </row>
    <row r="40" spans="1:3" x14ac:dyDescent="0.35">
      <c r="B40" s="69" t="s">
        <v>495</v>
      </c>
      <c r="C40" s="71"/>
    </row>
    <row r="41" spans="1:3" x14ac:dyDescent="0.35">
      <c r="B41" s="69" t="s">
        <v>496</v>
      </c>
      <c r="C41" s="71"/>
    </row>
    <row r="42" spans="1:3" x14ac:dyDescent="0.35">
      <c r="B42" s="69" t="s">
        <v>497</v>
      </c>
      <c r="C42" s="71"/>
    </row>
    <row r="43" spans="1:3" x14ac:dyDescent="0.35">
      <c r="B43" s="72" t="s">
        <v>498</v>
      </c>
      <c r="C43" s="71"/>
    </row>
    <row r="44" spans="1:3" x14ac:dyDescent="0.35">
      <c r="B44" s="72" t="s">
        <v>499</v>
      </c>
      <c r="C44" s="71"/>
    </row>
    <row r="45" spans="1:3" ht="15" thickBot="1" x14ac:dyDescent="0.4">
      <c r="B45" s="72" t="s">
        <v>500</v>
      </c>
      <c r="C45" s="73"/>
    </row>
    <row r="47" spans="1:3" s="55" customFormat="1" x14ac:dyDescent="0.35">
      <c r="B47" s="58"/>
      <c r="C47" s="57"/>
    </row>
    <row r="48" spans="1:3" s="55" customFormat="1" x14ac:dyDescent="0.35">
      <c r="B48" s="58"/>
      <c r="C48" s="57"/>
    </row>
  </sheetData>
  <mergeCells count="2">
    <mergeCell ref="A1:C1"/>
    <mergeCell ref="A10:B10"/>
  </mergeCells>
  <hyperlinks>
    <hyperlink ref="C5" r:id="rId1" display="ProcurementIBR@dai.com" xr:uid="{10D4D879-D3B1-40E1-B196-AE32068104A0}"/>
  </hyperlinks>
  <pageMargins left="0.25" right="0.25" top="0.75" bottom="0.75" header="0.3" footer="0.3"/>
  <pageSetup paperSize="9" scale="65" fitToHeight="0"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32a6f5d-1afe-4d4e-a661-2174b3495f66">
      <Terms xmlns="http://schemas.microsoft.com/office/infopath/2007/PartnerControls"/>
    </lcf76f155ced4ddcb4097134ff3c332f>
    <TaxCatchAll xmlns="50afb92b-395b-41d3-9bec-61328645a414"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3B690AAF9A9B9240A333E7E5B090FD28" ma:contentTypeVersion="11" ma:contentTypeDescription="Create a new document." ma:contentTypeScope="" ma:versionID="62d0adc2cf4387a572a09a8a86b0d418">
  <xsd:schema xmlns:xsd="http://www.w3.org/2001/XMLSchema" xmlns:xs="http://www.w3.org/2001/XMLSchema" xmlns:p="http://schemas.microsoft.com/office/2006/metadata/properties" xmlns:ns2="f32a6f5d-1afe-4d4e-a661-2174b3495f66" xmlns:ns3="50afb92b-395b-41d3-9bec-61328645a414" targetNamespace="http://schemas.microsoft.com/office/2006/metadata/properties" ma:root="true" ma:fieldsID="bb61b33e866f4c97604627a7881cbf57" ns2:_="" ns3:_="">
    <xsd:import namespace="f32a6f5d-1afe-4d4e-a661-2174b3495f66"/>
    <xsd:import namespace="50afb92b-395b-41d3-9bec-61328645a41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2a6f5d-1afe-4d4e-a661-2174b3495f6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43e14187-b4d4-4fc9-8c4a-20dc3ccbfd5c"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50afb92b-395b-41d3-9bec-61328645a414"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4563fea-bc70-4fc8-935d-4eb64dae2921}" ma:internalName="TaxCatchAll" ma:showField="CatchAllData" ma:web="50afb92b-395b-41d3-9bec-61328645a41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6C6E646-C583-4ED2-952C-B4EFD84BAC62}">
  <ds:schemaRefs>
    <ds:schemaRef ds:uri="http://schemas.microsoft.com/sharepoint/v3/contenttype/forms"/>
  </ds:schemaRefs>
</ds:datastoreItem>
</file>

<file path=customXml/itemProps2.xml><?xml version="1.0" encoding="utf-8"?>
<ds:datastoreItem xmlns:ds="http://schemas.openxmlformats.org/officeDocument/2006/customXml" ds:itemID="{12A58AA7-062D-4FB2-89D5-A5076D05634B}">
  <ds:schemaRefs>
    <ds:schemaRef ds:uri="http://schemas.microsoft.com/office/2006/metadata/properties"/>
    <ds:schemaRef ds:uri="http://schemas.microsoft.com/office/infopath/2007/PartnerControls"/>
    <ds:schemaRef ds:uri="f32a6f5d-1afe-4d4e-a661-2174b3495f66"/>
    <ds:schemaRef ds:uri="50afb92b-395b-41d3-9bec-61328645a414"/>
  </ds:schemaRefs>
</ds:datastoreItem>
</file>

<file path=customXml/itemProps3.xml><?xml version="1.0" encoding="utf-8"?>
<ds:datastoreItem xmlns:ds="http://schemas.openxmlformats.org/officeDocument/2006/customXml" ds:itemID="{30E51078-EC68-4541-B8FF-DFC0D0A1F95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2a6f5d-1afe-4d4e-a661-2174b3495f66"/>
    <ds:schemaRef ds:uri="50afb92b-395b-41d3-9bec-61328645a41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Add. A Specification CYFER</vt:lpstr>
      <vt:lpstr>Add. B Qualification data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Olga Groshova</dc:creator>
  <cp:keywords/>
  <dc:description/>
  <cp:lastModifiedBy>Oksana Overchuk</cp:lastModifiedBy>
  <cp:revision/>
  <dcterms:created xsi:type="dcterms:W3CDTF">2015-06-05T18:17:20Z</dcterms:created>
  <dcterms:modified xsi:type="dcterms:W3CDTF">2025-11-14T07:18:10Z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0x0101003B690AAF9A9B9240A333E7E5B090FD28</vt:lpwstr>
  </property>
  <property fmtid="{D5CDD505-2E9C-101B-9397-08002B2CF9AE}" pid="3" name="MediaServiceImageTags">
    <vt:lpwstr/>
  </property>
</Properties>
</file>