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rcngo-my.sharepoint.com/personal/fh504_drc_ngo/Documents/Робочий стіл/PR_00367304  HRK Stellar Ukraine 2 (for donation)/2. Solicitation/"/>
    </mc:Choice>
  </mc:AlternateContent>
  <xr:revisionPtr revIDLastSave="59" documentId="13_ncr:1_{70BD70A0-DEF4-459E-931C-42BE519858D0}" xr6:coauthVersionLast="47" xr6:coauthVersionMax="47" xr10:uidLastSave="{28CB1D9D-C9F7-4C09-878B-6E795328235A}"/>
  <bookViews>
    <workbookView xWindow="-120" yWindow="-120" windowWidth="29040" windowHeight="15720" xr2:uid="{A81173BB-8828-468D-8808-3873C53FCA31}"/>
  </bookViews>
  <sheets>
    <sheet name="RFQ" sheetId="1" r:id="rId1"/>
    <sheet name="Instructions" sheetId="5" r:id="rId2"/>
  </sheets>
  <definedNames>
    <definedName name="_xlnm.Print_Area" localSheetId="0">RFQ!$A$1:$S$61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5" i="1" l="1"/>
  <c r="S37" i="1" s="1"/>
  <c r="Q24" i="1" l="1"/>
  <c r="Q28" i="1" l="1"/>
  <c r="Q25" i="1" l="1"/>
  <c r="Q23" i="1" l="1"/>
  <c r="Q22" i="1"/>
  <c r="Q21" i="1"/>
</calcChain>
</file>

<file path=xl/sharedStrings.xml><?xml version="1.0" encoding="utf-8"?>
<sst xmlns="http://schemas.openxmlformats.org/spreadsheetml/2006/main" count="138" uniqueCount="129">
  <si>
    <t>For DRC to Complete | Для заповнення ДРБ</t>
  </si>
  <si>
    <t>For Supplier to Complete | Для заповнення Постачальником</t>
  </si>
  <si>
    <t>Address 1 | Адреса 1:</t>
  </si>
  <si>
    <t>Address 2 | Адреса 2:</t>
  </si>
  <si>
    <t>City | Місто:</t>
  </si>
  <si>
    <t>Country | Країна:</t>
  </si>
  <si>
    <t>Ukraine | Україна</t>
  </si>
  <si>
    <t>Phone | тел. :</t>
  </si>
  <si>
    <t>E-mail:</t>
  </si>
  <si>
    <t>Request For Quotation #:</t>
  </si>
  <si>
    <t>Запит цінової пропозиції №:</t>
  </si>
  <si>
    <t>RFQ Issuing Date:</t>
  </si>
  <si>
    <t>Дата запита цінових пропозицій:</t>
  </si>
  <si>
    <t>RFQ Closing Date:</t>
  </si>
  <si>
    <t>Дата закриття прийому пропозиції:</t>
  </si>
  <si>
    <t>RFQ Closing Time:</t>
  </si>
  <si>
    <t>Час закриття прийому пропозиції:</t>
  </si>
  <si>
    <t>Questions to the RFQ</t>
  </si>
  <si>
    <t>Питання до запиту на участь у тендері</t>
  </si>
  <si>
    <t>Currency of Bid:</t>
  </si>
  <si>
    <t>UAH</t>
  </si>
  <si>
    <t>Валюта цінової пропозиції:</t>
  </si>
  <si>
    <t>Bid Validity Period (days):</t>
  </si>
  <si>
    <t>Строк дії цінової пропозиції (днів):</t>
  </si>
  <si>
    <t>Required Delivery Date:</t>
  </si>
  <si>
    <t>Необхідна дата поставки:</t>
  </si>
  <si>
    <t>Required Delivery Destination:</t>
  </si>
  <si>
    <t>Required Delivery Terms:</t>
  </si>
  <si>
    <t>DDP (INCOTERMS 2020)</t>
  </si>
  <si>
    <t>Необхідні умови поставки:</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</si>
  <si>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</si>
  <si>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</si>
  <si>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</si>
  <si>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</si>
  <si>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</si>
  <si>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</si>
  <si>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</si>
  <si>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шт/pcs</t>
  </si>
  <si>
    <t>Загальна сума, грн.без ПДВ
Total amount UAH, excl.VAT:</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</si>
  <si>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</si>
  <si>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</si>
  <si>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</si>
  <si>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</si>
  <si>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</si>
  <si>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</si>
  <si>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</si>
  <si>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</si>
  <si>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</si>
  <si>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</si>
  <si>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</si>
  <si>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</si>
  <si>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</si>
  <si>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</si>
  <si>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</si>
  <si>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</si>
  <si>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</si>
  <si>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</si>
  <si>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</si>
  <si>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</si>
  <si>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</si>
  <si>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</si>
  <si>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</si>
  <si>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</si>
  <si>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</si>
  <si>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</si>
  <si>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</si>
  <si>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</si>
  <si>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</si>
  <si>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</si>
  <si>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</si>
  <si>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</si>
  <si>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</si>
  <si>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</si>
  <si>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</si>
  <si>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Kharkiv | Харків</t>
  </si>
  <si>
    <t>+38 0674671310</t>
  </si>
  <si>
    <t>ruslan.yakubets@drc.ngo</t>
  </si>
  <si>
    <t>ukr-procurement@drc.ngo</t>
  </si>
  <si>
    <t>REPRESENTATION OF DANISH REFUGEE COUNCIL IN UKRAINE  
ПРЕДСТАВНИЦТВО ДАТСЬКОЇ РАДИ У СПРАВАХ БІЖЕНЦІВ В УКРАЇНІ</t>
  </si>
  <si>
    <t>Orderer | Замовник:</t>
  </si>
  <si>
    <t>Tenderer | Учасник:</t>
  </si>
  <si>
    <t>For Tenderer to Complete | Для заповнення Учасником</t>
  </si>
  <si>
    <t>Item offered (name make and model with full specification)
Пропонований товар (назва, марка та модель з повною специфікацією)</t>
  </si>
  <si>
    <t>Ми засвідчуємо, що нами було прочитано та зрозуміло Загальні умови про закупівлю послуг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</si>
  <si>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I certify that I have read and understood the DRC General Conditions of Contract for the Procurement of Goods and the DRC Supplier Code of Conduct. I further certify that the above mentioned company has not engaged in corrupt, fraudulent, collusive, or coercive practices in competing for, or in executing, any Contracts.</t>
  </si>
  <si>
    <r>
      <t xml:space="preserve">Delivery Lead Time (from the date of signing the Purchase Order) </t>
    </r>
    <r>
      <rPr>
        <sz val="11"/>
        <color rgb="FF000000"/>
        <rFont val="Calibri"/>
        <family val="2"/>
        <charset val="204"/>
        <scheme val="minor"/>
      </rPr>
      <t>|</t>
    </r>
    <r>
      <rPr>
        <b/>
        <sz val="11"/>
        <color rgb="FF000000"/>
        <rFont val="Calibri"/>
        <family val="2"/>
        <charset val="204"/>
        <scheme val="minor"/>
      </rPr>
      <t xml:space="preserve"> Термін доставки (з моменту підписання договору про постачання)</t>
    </r>
  </si>
  <si>
    <t>Bid Validity Period (calender days) | Строк дії комерційної пропозиції (календарних днів)</t>
  </si>
  <si>
    <t>Bid currency | Валюта пропозиції</t>
  </si>
  <si>
    <t xml:space="preserve">Pictures or link to the offered product  / Фото або посилання на запропонований товар </t>
  </si>
  <si>
    <t xml:space="preserve">Детальна інформація щодо запиту цінових пропозицій	</t>
  </si>
  <si>
    <t xml:space="preserve">Request for Quotation Details </t>
  </si>
  <si>
    <t xml:space="preserve">ІНСТРУКЦІЇ ДО ЗАПИТУ ЦІНОВИХ ПРОПОЗИЦІЙ	</t>
  </si>
  <si>
    <t>Усі Пропозиції повинні включати всі митні збори та податки, що підлягають сплаті в країні поставки, якщо тільки в RFQ  не вказано, що умова поставки не DDP (ІНКОТЕРМС 2020).</t>
  </si>
  <si>
    <r>
      <rPr>
        <u/>
        <sz val="10"/>
        <rFont val="Calibri"/>
        <family val="2"/>
        <charset val="204"/>
        <scheme val="minor"/>
      </rPr>
      <t xml:space="preserve">a) Administrative Evaluation: </t>
    </r>
    <r>
      <rPr>
        <sz val="10"/>
        <rFont val="Calibri"/>
        <family val="2"/>
        <charset val="204"/>
        <scheme val="minor"/>
      </rPr>
      <t>Evaluated to ensure compliance with all the RFQ requirements and to ensure that all Bids and calculations are readable and acceptable.</t>
    </r>
  </si>
  <si>
    <r>
      <rPr>
        <u/>
        <sz val="10"/>
        <color rgb="FF222222"/>
        <rFont val="Calibri"/>
        <family val="2"/>
        <charset val="204"/>
        <scheme val="minor"/>
      </rPr>
      <t>a) Адміністративна оцінка:</t>
    </r>
    <r>
      <rPr>
        <sz val="10"/>
        <color rgb="FF222222"/>
        <rFont val="Calibri"/>
        <family val="2"/>
        <charset val="204"/>
        <scheme val="minor"/>
      </rPr>
      <t xml:space="preserve"> Оцінюється з метою забезпечення відповідності всім вимогам RFQ та забезпечення того, щоб усі Пропозиції та розрахунки були зрозумілими та прийнятними.</t>
    </r>
  </si>
  <si>
    <r>
      <rPr>
        <u/>
        <sz val="10"/>
        <rFont val="Calibri"/>
        <family val="2"/>
        <charset val="204"/>
        <scheme val="minor"/>
      </rPr>
      <t>b) Technical Evaluation:</t>
    </r>
    <r>
      <rPr>
        <sz val="10"/>
        <rFont val="Calibri"/>
        <family val="2"/>
        <charset val="204"/>
        <scheme val="minor"/>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</si>
  <si>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rPr>
        <u/>
        <sz val="10"/>
        <color rgb="FF222222"/>
        <rFont val="Calibri"/>
        <family val="2"/>
        <charset val="204"/>
        <scheme val="minor"/>
      </rPr>
      <t>б) Технічна оцінка:</t>
    </r>
    <r>
      <rPr>
        <sz val="10"/>
        <color rgb="FF222222"/>
        <rFont val="Calibri"/>
        <family val="2"/>
        <charset val="204"/>
        <scheme val="minor"/>
      </rPr>
      <t xml:space="preserve"> 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</si>
  <si>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r>
      <rPr>
        <u/>
        <sz val="10"/>
        <rFont val="Calibri"/>
        <family val="2"/>
        <charset val="204"/>
        <scheme val="minor"/>
      </rPr>
      <t xml:space="preserve">c) Financial Evaluation: </t>
    </r>
    <r>
      <rPr>
        <sz val="10"/>
        <rFont val="Calibri"/>
        <family val="2"/>
        <charset val="204"/>
        <scheme val="minor"/>
      </rPr>
      <t>All ‘Responsive’ Bids will undergo a Financial Evaluation</t>
    </r>
  </si>
  <si>
    <r>
      <rPr>
        <u/>
        <sz val="10"/>
        <color rgb="FF222222"/>
        <rFont val="Calibri"/>
        <family val="2"/>
        <charset val="204"/>
        <scheme val="minor"/>
      </rPr>
      <t xml:space="preserve">в) Фінансова оцінка: </t>
    </r>
    <r>
      <rPr>
        <sz val="10"/>
        <color rgb="FF222222"/>
        <rFont val="Calibri"/>
        <family val="2"/>
        <charset val="204"/>
        <scheme val="minor"/>
      </rPr>
      <t>Всі "Відповідні" пропозиції пройдуть фінансову оцінку.</t>
    </r>
  </si>
  <si>
    <t>During the financial evaluation stage, all bids submitted in US dollars or Euros will be converted to Ukrainian Hryvnia (UAH) at the official exchange rate determined by the National Bank of Ukraine on the bid closing date.</t>
  </si>
  <si>
    <t>На стадії фінансової оцінки будь-які пропозиції, подані в доларах США або євро, конвертуються в гривні за офіційним обмінним курсом, встановленим Національним банком України на дату завершення прийому пропозиції.</t>
  </si>
  <si>
    <t>Відповідно до принципу "найкращого співвідношення ціни та якості", ДРБ присудить контракт(и) (Запит на закупівлю ДРБ або Контракт на надання послуг) на основі «найнижчої відповідної пропозиції», за винятком випадків, коли є підстави для інших міркувань. Такі інші міркування можуть включати: загальна вартість володіння; вартість постійних витрат; ціна в порівнянні з гарантією; якість в порівнянні з ціною.</t>
  </si>
  <si>
    <t>All enquires and questions should be addressed to the email given in the RFQ Detail’s section! All Q&amp;A’s will be shared with all invited suppliers.</t>
  </si>
  <si>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</si>
  <si>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r>
      <rPr>
        <b/>
        <sz val="10"/>
        <color rgb="FF000000"/>
        <rFont val="Calibri"/>
        <family val="2"/>
        <charset val="204"/>
        <scheme val="minor"/>
      </rPr>
      <t xml:space="preserve">Подання цінової пропозиції
</t>
    </r>
    <r>
      <rPr>
        <sz val="10"/>
        <color rgb="FF000000"/>
        <rFont val="Calibri"/>
        <family val="2"/>
        <charset val="204"/>
        <scheme val="minor"/>
      </rP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0"/>
        <color rgb="FF000000"/>
        <rFont val="Calibri"/>
        <family val="2"/>
        <charset val="204"/>
        <scheme val="minor"/>
      </rPr>
      <t>rfq.ukr.hrk@drc.ngo</t>
    </r>
  </si>
  <si>
    <r>
      <t xml:space="preserve">Submission of Bid
</t>
    </r>
    <r>
      <rPr>
        <sz val="10"/>
        <rFont val="Calibri"/>
        <family val="2"/>
        <charset val="204"/>
        <scheme val="minor"/>
      </rP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0"/>
        <rFont val="Calibri"/>
        <family val="2"/>
        <charset val="204"/>
        <scheme val="minor"/>
      </rPr>
      <t>rfq.ukr.hrk@drc.ngo</t>
    </r>
  </si>
  <si>
    <t>09:00 UTC / 12:00 Kyiv time / за Київським часом</t>
  </si>
  <si>
    <t xml:space="preserve"> </t>
  </si>
  <si>
    <t>61005, Україна, м. Харків, пров. Слюсарний, 1</t>
  </si>
  <si>
    <t>61005, Ukraine, Kharkiv, Sliusarny Lane 1</t>
  </si>
  <si>
    <t>Всі отримані та акцептовані пропозиції будуть оцінюватися за сумою пропозиції по кожному окремому Лоту.</t>
  </si>
  <si>
    <t>All received and accepted bids will be evaluated by the bid amount for each individual Lot.</t>
  </si>
  <si>
    <t>Всі отримані та прийняті пропозиції будуть оцінюватися за загальною сумою пропозиції по кожному окремому Лоту наступним чином:</t>
  </si>
  <si>
    <t>All received and accepted bids will be evaluated based on the total bid amount for each individual Lot as follows:</t>
  </si>
  <si>
    <t>https://makita-ua.com.ua/akkumulyatornaya-udarnaya-drel-shurupovert-xgt-40-v-max-hp001gm201</t>
  </si>
  <si>
    <r>
      <t xml:space="preserve">E-mail for bids / E-mail  для надання пропозицій: </t>
    </r>
    <r>
      <rPr>
        <b/>
        <u/>
        <sz val="20"/>
        <color rgb="FFFF0000"/>
        <rFont val="Calibri"/>
        <family val="2"/>
        <charset val="204"/>
        <scheme val="minor"/>
      </rPr>
      <t>rfq.ukr.hrk@drc.ngo</t>
    </r>
  </si>
  <si>
    <t>Request For Quotation / Запит цінових пропозицій № RFQ-UKR-00367304</t>
  </si>
  <si>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постачання товарів, зазначених у доданій Формі запита під назвою Запит цінових пропозицій RFQ-UKR-00367304</t>
  </si>
  <si>
    <t>Representation of Danish Refugee Council in Ukraine (DRC), with funding from the donors hereby request you to submit price quotation(s) for the supply of the item(s) listed on the attached Bidding Form titled Request For Quotation RFQ-UKR-00367304</t>
  </si>
  <si>
    <t>1 Slyusarnyi lane, Kharkiv, Ukraine, 61005 / пров.Слюсарний, буд.1, Харків, Україна, 61005</t>
  </si>
  <si>
    <r>
      <t xml:space="preserve">Примітка 1: Учасникам слід подавати пропозиції із зазначенням ціни без ПДВ.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D наведено пояснення правових підстав звільнення від сплати ПДВ. Якщо карта не буде надана, постачальник отримає замовлення від ДРБ з вказаним ПДВ.
</t>
    </r>
    <r>
      <rPr>
        <sz val="11"/>
        <color rgb="FFFF0000"/>
        <rFont val="Calibri"/>
        <family val="2"/>
        <charset val="204"/>
        <scheme val="minor"/>
      </rPr>
      <t>Примітка 2: Ціну необхідно вказати з урахуванням доставки.</t>
    </r>
  </si>
  <si>
    <r>
      <t xml:space="preserve">Note 1: Participants should submit proposals indicating prices excluding VAT. At the time of signing the contract (purchase order), the DRC will provide the contractor with the project card in case of exemption from taxation for the specific project. Appendix D contains explanations of the legal grounds for exemption from VAT. If the card is not provided, the supplier will receive the order from the DRC including VAT.
</t>
    </r>
    <r>
      <rPr>
        <sz val="11"/>
        <color rgb="FFFF0000"/>
        <rFont val="Calibri"/>
        <family val="2"/>
        <charset val="204"/>
        <scheme val="minor"/>
      </rPr>
      <t>Note 2: The price must include delivery.</t>
    </r>
  </si>
  <si>
    <r>
      <rPr>
        <b/>
        <u/>
        <sz val="10"/>
        <color rgb="FF222222"/>
        <rFont val="Calibri"/>
        <family val="2"/>
        <charset val="204"/>
        <scheme val="minor"/>
      </rPr>
      <t xml:space="preserve">Документи, перелічені нижче мають бути подані у складі пропозиції:
</t>
    </r>
    <r>
      <rPr>
        <b/>
        <sz val="10"/>
        <color rgb="FF222222"/>
        <rFont val="Calibri"/>
        <family val="2"/>
        <charset val="204"/>
        <scheme val="minor"/>
      </rPr>
      <t>1.Форма запиту цінових пропозиції  RFQ   у редакції DRC  - заповити усі розділи повністю, підписати, завірити печаткою;</t>
    </r>
    <r>
      <rPr>
        <b/>
        <u/>
        <sz val="10"/>
        <color rgb="FF222222"/>
        <rFont val="Calibri"/>
        <family val="2"/>
        <charset val="204"/>
        <scheme val="minor"/>
      </rPr>
      <t xml:space="preserve">
</t>
    </r>
    <r>
      <rPr>
        <b/>
        <sz val="10"/>
        <color rgb="FF222222"/>
        <rFont val="Calibri"/>
        <family val="2"/>
        <charset val="204"/>
        <scheme val="minor"/>
      </rPr>
      <t>2. Додаток А. Загальні умови контракту ДРБ - підписати, завірити печаткою;
3. Додаток B. Кодекс поведінки постачальника - підписати, завірити печаткою;
4. Додаток C. Анкета та форма реєстрації постачальника - заповити усі розділи повністю, підписати, завірити печаткою;
5. Додаток D. Роз'яснення щодо правових підстав звільнення від сплати ПДВ;
6. Реєстраційні документи - надати у складі пропозиції.</t>
    </r>
  </si>
  <si>
    <r>
      <rPr>
        <b/>
        <u/>
        <sz val="10"/>
        <color rgb="FF000000"/>
        <rFont val="Calibri"/>
        <family val="2"/>
        <charset val="204"/>
        <scheme val="minor"/>
      </rPr>
      <t xml:space="preserve">The documents listed below shall be submitted with your bid:
</t>
    </r>
    <r>
      <rPr>
        <b/>
        <sz val="10"/>
        <color rgb="FF000000"/>
        <rFont val="Calibri"/>
        <family val="2"/>
        <charset val="204"/>
        <scheme val="minor"/>
      </rPr>
      <t>1. Request for Quotation Form (RFQ) in DRC format – must be fully completed, signed, and stamped.</t>
    </r>
    <r>
      <rPr>
        <b/>
        <u/>
        <sz val="10"/>
        <color rgb="FF000000"/>
        <rFont val="Calibri"/>
        <family val="2"/>
        <charset val="204"/>
        <scheme val="minor"/>
      </rPr>
      <t xml:space="preserve">
</t>
    </r>
    <r>
      <rPr>
        <b/>
        <sz val="10"/>
        <color rgb="FF000000"/>
        <rFont val="Calibri"/>
        <family val="2"/>
        <charset val="204"/>
        <scheme val="minor"/>
      </rPr>
      <t>2. Annex A. DRC General Conditions of Contract  - sign, stamp and submit;
3. Annex B. Supplier Code of Conduct - sign, stamp and submit;
4. Annex C. Supplier Profile and Registration Form - complete  ALL  sections  in  full,  sign, stamp and submit;
5. Annex D. Clarifications on the legal basis of VAT exemption in Ukraine;
6. Registration documents - submit as part of bid.</t>
    </r>
  </si>
  <si>
    <t xml:space="preserve">Необхідний пункт призначення доставки:	</t>
  </si>
  <si>
    <t>RFQ-UKR-00367304</t>
  </si>
  <si>
    <r>
      <rPr>
        <b/>
        <u/>
        <sz val="10"/>
        <rFont val="Calibri"/>
        <family val="2"/>
        <charset val="204"/>
        <scheme val="minor"/>
      </rPr>
      <t xml:space="preserve">Сходовий гусеничний підйомник 
</t>
    </r>
    <r>
      <rPr>
        <sz val="10"/>
        <rFont val="Calibri"/>
        <family val="2"/>
        <charset val="204"/>
        <scheme val="minor"/>
      </rPr>
      <t>Пристрій для переміщення людини в інвалідному візку сходами всередині та зовні будівель.
Тип: акумуляторний;</t>
    </r>
    <r>
      <rPr>
        <b/>
        <sz val="10"/>
        <rFont val="Calibri"/>
        <family val="2"/>
        <charset val="204"/>
        <scheme val="minor"/>
      </rPr>
      <t xml:space="preserve">
</t>
    </r>
    <r>
      <rPr>
        <sz val="10"/>
        <rFont val="Calibri"/>
        <family val="2"/>
        <charset val="204"/>
        <scheme val="minor"/>
      </rPr>
      <t>Конструкція: розбірний;</t>
    </r>
    <r>
      <rPr>
        <b/>
        <sz val="10"/>
        <rFont val="Calibri"/>
        <family val="2"/>
        <charset val="204"/>
        <scheme val="minor"/>
      </rPr>
      <t xml:space="preserve">
</t>
    </r>
    <r>
      <rPr>
        <sz val="10"/>
        <rFont val="Calibri"/>
        <family val="2"/>
        <charset val="204"/>
        <scheme val="minor"/>
      </rPr>
      <t>Матеріал: алюміній;
Безпека: оснащений зручним і безпечним кріпленням для фіксації інвалідного візка та ременем безпеки;
Сумісність: підходить для більшості моделей інвалідних візків;
Площа для розвороту підйомника, (см): максимум 97 х 97;
Максимальна висота сходинки, (см): 23;
Швидкість підйому: мінімум 5,5 м/хв;
Акумулятор, (В; А·год): 24; 12;
Час заряду акумулятора, (год): 8;
Максимальний кут нахилу, (град.): 35;
Безпека кута нахилу - сенсорний контроль зі звуковою індикацією;
Ресурс роботи від однієї зарядки: 1000 сходинок (50 поверхів);
Зарядка від мережі (автомоб. адаптера): так (так);
Кнопка миттєвої зупинки: так;
Вага, (кг): максимум 39;
Максимальне навантаження, (кг): 160;</t>
    </r>
    <r>
      <rPr>
        <b/>
        <sz val="10"/>
        <rFont val="Calibri"/>
        <family val="2"/>
        <charset val="204"/>
        <scheme val="minor"/>
      </rPr>
      <t xml:space="preserve">
</t>
    </r>
    <r>
      <rPr>
        <sz val="10"/>
        <rFont val="Calibri"/>
        <family val="2"/>
        <charset val="204"/>
        <scheme val="minor"/>
      </rPr>
      <t xml:space="preserve">Гарантійний термін, (міс.): мінімум 12;
/
</t>
    </r>
    <r>
      <rPr>
        <b/>
        <u/>
        <sz val="10"/>
        <rFont val="Calibri"/>
        <family val="2"/>
        <charset val="204"/>
        <scheme val="minor"/>
      </rPr>
      <t>Stair crawler lift</t>
    </r>
    <r>
      <rPr>
        <sz val="10"/>
        <rFont val="Calibri"/>
        <family val="2"/>
        <charset val="204"/>
        <scheme val="minor"/>
      </rPr>
      <t xml:space="preserve">
A device for moving a person in a wheelchair up and down stairs inside and outside buildings.
Type: battery-powered;
Design: foldable;
Material: aluminum;
Safety: equipped with a convenient and secure fastening for securing a wheelchair and a safety belt;
Compatibility: suitable for most wheelchair models;
Lift turning area (cm): maximum 97 x 97;
Maximum step height (cm): 23;
Lifting speed: minimum 5.5 m/min;
Battery (V; Ah): 24; 12;
Battery charging time (hours): 8;
Maximum tilt angle (degrees): 35;
Tilt angle safety - touch control with audible indication;
Operating time per charge: 1000 steps (50 floors);
Charging from the mains (car adapter): yes (yes);
Instant stop button: yes;
Weight (kg): maximum 39;
Maximum load (kg): 160;
Warranty period (months): minimum 12;
</t>
    </r>
  </si>
  <si>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Тому </t>
    </r>
    <r>
      <rPr>
        <b/>
        <sz val="11"/>
        <color rgb="FFFF0000"/>
        <rFont val="Calibri"/>
        <family val="2"/>
        <charset val="204"/>
        <scheme val="minor"/>
      </rPr>
      <t>вказані в пропозиції ціни не мають містити ПДВ</t>
    </r>
    <r>
      <rPr>
        <sz val="11"/>
        <color theme="1"/>
        <rFont val="Calibri"/>
        <family val="2"/>
        <charset val="204"/>
        <scheme val="minor"/>
      </rPr>
      <t xml:space="preserve">.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</si>
  <si>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Therefore,</t>
    </r>
    <r>
      <rPr>
        <b/>
        <sz val="11"/>
        <color rgb="FFFF0000"/>
        <rFont val="Calibri"/>
        <family val="2"/>
        <charset val="204"/>
        <scheme val="minor"/>
      </rPr>
      <t xml:space="preserve"> the prices indicated in the proposal should not include VAT</t>
    </r>
    <r>
      <rPr>
        <sz val="11"/>
        <color theme="1"/>
        <rFont val="Calibri"/>
        <family val="2"/>
        <charset val="204"/>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</si>
</sst>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12"/>
      <color theme="1"/>
      <name val="Calibri"/>
      <family val="2"/>
      <charset val="204"/>
      <scheme val="minor"/>
    </font>
    <font>
      <b/>
      <u/>
      <sz val="11"/>
      <color theme="1"/>
      <name val="Calibri"/>
      <family val="2"/>
      <charset val="204"/>
      <scheme val="minor"/>
    </font>
    <font>
      <b/>
      <sz val="14"/>
      <color theme="1"/>
      <name val="Calibri"/>
      <family val="2"/>
      <charset val="204"/>
      <scheme val="minor"/>
    </font>
    <font>
      <i/>
      <sz val="11"/>
      <color theme="1"/>
      <name val="Calibri"/>
      <family val="2"/>
      <charset val="204"/>
      <scheme val="minor"/>
    </font>
    <font>
      <b/>
      <sz val="11"/>
      <color rgb="FF000000"/>
      <name val="Calibri"/>
      <family val="2"/>
      <charset val="204"/>
      <scheme val="minor"/>
    </font>
    <font>
      <sz val="11"/>
      <color rgb="FF000000"/>
      <name val="Calibri"/>
      <family val="2"/>
      <charset val="204"/>
      <scheme val="minor"/>
    </font>
    <font>
      <b/>
      <u/>
      <sz val="14"/>
      <color theme="0" tint="-0.499984740745262"/>
      <name val="Calibri"/>
      <family val="2"/>
      <charset val="204"/>
      <scheme val="minor"/>
    </font>
    <font>
      <b/>
      <sz val="10"/>
      <name val="Calibri"/>
      <family val="2"/>
      <charset val="204"/>
      <scheme val="minor"/>
    </font>
    <font>
      <sz val="10"/>
      <name val="Calibri"/>
      <family val="2"/>
      <charset val="204"/>
      <scheme val="minor"/>
    </font>
    <font>
      <b/>
      <u/>
      <sz val="10"/>
      <color rgb="FF000000"/>
      <name val="Calibri"/>
      <family val="2"/>
      <charset val="204"/>
      <scheme val="minor"/>
    </font>
    <font>
      <b/>
      <sz val="10"/>
      <color rgb="FF000000"/>
      <name val="Calibri"/>
      <family val="2"/>
      <charset val="204"/>
      <scheme val="minor"/>
    </font>
    <font>
      <sz val="10"/>
      <color rgb="FF000000"/>
      <name val="Calibri"/>
      <family val="2"/>
      <charset val="204"/>
      <scheme val="minor"/>
    </font>
    <font>
      <b/>
      <sz val="10"/>
      <color rgb="FF222222"/>
      <name val="Calibri"/>
      <family val="2"/>
      <charset val="204"/>
      <scheme val="minor"/>
    </font>
    <font>
      <sz val="10"/>
      <color rgb="FF222222"/>
      <name val="Calibri"/>
      <family val="2"/>
      <charset val="204"/>
      <scheme val="minor"/>
    </font>
    <font>
      <u/>
      <sz val="10"/>
      <name val="Calibri"/>
      <family val="2"/>
      <charset val="204"/>
      <scheme val="minor"/>
    </font>
    <font>
      <u/>
      <sz val="10"/>
      <color rgb="FF222222"/>
      <name val="Calibri"/>
      <family val="2"/>
      <charset val="204"/>
      <scheme val="minor"/>
    </font>
    <font>
      <b/>
      <u/>
      <sz val="10"/>
      <color rgb="FF222222"/>
      <name val="Calibri"/>
      <family val="2"/>
      <charset val="204"/>
      <scheme val="minor"/>
    </font>
    <font>
      <b/>
      <i/>
      <sz val="10"/>
      <name val="Calibri"/>
      <family val="2"/>
      <charset val="204"/>
      <scheme val="minor"/>
    </font>
    <font>
      <b/>
      <i/>
      <sz val="10"/>
      <color rgb="FF222222"/>
      <name val="Calibri"/>
      <family val="2"/>
      <charset val="204"/>
      <scheme val="minor"/>
    </font>
    <font>
      <b/>
      <u/>
      <sz val="10"/>
      <name val="Calibri"/>
      <family val="2"/>
      <charset val="204"/>
      <scheme val="minor"/>
    </font>
    <font>
      <b/>
      <sz val="11"/>
      <color rgb="FFFF0000"/>
      <name val="Calibri"/>
      <family val="2"/>
      <charset val="204"/>
      <scheme val="minor"/>
    </font>
    <font>
      <u/>
      <sz val="9"/>
      <name val="Calibri"/>
      <family val="2"/>
      <charset val="204"/>
      <scheme val="minor"/>
    </font>
    <font>
      <sz val="9"/>
      <color theme="1"/>
      <name val="Calibri"/>
      <family val="2"/>
      <charset val="204"/>
      <scheme val="minor"/>
    </font>
    <font>
      <b/>
      <sz val="9"/>
      <color theme="1"/>
      <name val="Calibri"/>
      <family val="2"/>
      <charset val="204"/>
      <scheme val="minor"/>
    </font>
    <font>
      <sz val="11"/>
      <color rgb="FFFF0000"/>
      <name val="Calibri"/>
      <family val="2"/>
      <charset val="204"/>
      <scheme val="minor"/>
    </font>
    <font>
      <b/>
      <sz val="20"/>
      <color rgb="FFFF0000"/>
      <name val="Calibri"/>
      <family val="2"/>
      <charset val="204"/>
      <scheme val="minor"/>
    </font>
    <font>
      <b/>
      <u/>
      <sz val="20"/>
      <color rgb="FFFF0000"/>
      <name val="Calibri"/>
      <family val="2"/>
      <charset val="204"/>
      <scheme val="minor"/>
    </font>
    <font>
      <b/>
      <sz val="32"/>
      <color theme="1"/>
      <name val="Calibri"/>
      <family val="2"/>
      <charset val="204"/>
      <scheme val="minor"/>
    </font>
    <font>
      <sz val="11"/>
      <color theme="1"/>
      <name val="Calibri"/>
      <family val="2"/>
      <charset val="204"/>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auto="1"/>
      </left>
      <right style="thin">
        <color auto="1"/>
      </right>
      <top/>
      <bottom style="thin">
        <color auto="1"/>
      </bottom>
      <diagonal/>
    </border>
  </borders>
  <cellStyleXfs count="2">
    <xf numFmtId="0" fontId="0" fillId="0" borderId="0"/>
    <xf numFmtId="0" fontId="2" fillId="0" borderId="0" applyNumberFormat="0" applyFill="0" applyBorder="0" applyAlignment="0" applyProtection="0"/>
  </cellStyleXfs>
  <cellXfs count="125">
    <xf numFmtId="0" fontId="0" fillId="0" borderId="0" xfId="0"/>
    <xf numFmtId="0" fontId="0" fillId="0" borderId="0" xfId="0" applyProtection="1">
      <protection locked="0"/>
    </xf>
    <xf numFmtId="0" fontId="0" fillId="3" borderId="0" xfId="0" applyFill="1" applyProtection="1">
      <protection locked="0"/>
    </xf>
    <xf numFmtId="0" fontId="1" fillId="0" borderId="0" xfId="0" applyFont="1" applyAlignment="1" applyProtection="1">
      <alignment vertical="top" wrapText="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0" fillId="0" borderId="0" xfId="0" applyAlignment="1" applyProtection="1">
      <alignment vertical="top"/>
      <protection locked="0"/>
    </xf>
    <xf numFmtId="0" fontId="0" fillId="0" borderId="0" xfId="0" applyAlignment="1">
      <alignment horizontal="left" vertical="top"/>
    </xf>
    <xf numFmtId="0" fontId="1" fillId="2" borderId="1" xfId="0" applyFont="1" applyFill="1" applyBorder="1" applyAlignment="1">
      <alignment horizontal="center" vertical="center" wrapText="1"/>
    </xf>
    <xf numFmtId="2" fontId="1" fillId="0" borderId="1" xfId="0" applyNumberFormat="1" applyFont="1" applyBorder="1" applyAlignment="1">
      <alignment horizontal="center" vertical="center" wrapText="1"/>
    </xf>
    <xf numFmtId="0" fontId="6" fillId="0" borderId="0" xfId="0" applyFont="1" applyAlignment="1" applyProtection="1">
      <alignment horizontal="left"/>
      <protection locked="0"/>
    </xf>
    <xf numFmtId="0" fontId="1" fillId="0" borderId="0" xfId="0" applyFont="1" applyAlignment="1" applyProtection="1">
      <alignment vertical="center"/>
      <protection locked="0"/>
    </xf>
    <xf numFmtId="0" fontId="1" fillId="0" borderId="0" xfId="0" applyFont="1" applyAlignment="1" applyProtection="1">
      <alignment horizontal="center" vertical="center"/>
      <protection locked="0"/>
    </xf>
    <xf numFmtId="0" fontId="9" fillId="3" borderId="13" xfId="0" applyFont="1" applyFill="1" applyBorder="1" applyAlignment="1">
      <alignment horizontal="center" vertical="center" wrapText="1"/>
    </xf>
    <xf numFmtId="0" fontId="9" fillId="3" borderId="13" xfId="0" applyFont="1" applyFill="1" applyBorder="1" applyAlignment="1">
      <alignment horizontal="center" vertical="center"/>
    </xf>
    <xf numFmtId="0" fontId="10" fillId="0" borderId="14" xfId="0" applyFont="1" applyBorder="1" applyAlignment="1">
      <alignment horizontal="left" vertical="center" wrapText="1"/>
    </xf>
    <xf numFmtId="0" fontId="12" fillId="0" borderId="14" xfId="0" applyFont="1" applyBorder="1" applyAlignment="1">
      <alignment horizontal="left" vertical="center" wrapText="1"/>
    </xf>
    <xf numFmtId="0" fontId="15" fillId="0" borderId="14" xfId="0" applyFont="1" applyBorder="1" applyAlignment="1">
      <alignment horizontal="left" vertical="top" wrapText="1"/>
    </xf>
    <xf numFmtId="0" fontId="15" fillId="0" borderId="14" xfId="0" applyFont="1" applyBorder="1" applyAlignment="1">
      <alignment horizontal="center" vertical="top" wrapText="1"/>
    </xf>
    <xf numFmtId="0" fontId="11" fillId="0" borderId="14" xfId="0" applyFont="1" applyBorder="1" applyAlignment="1">
      <alignment horizontal="left" vertical="center" wrapText="1"/>
    </xf>
    <xf numFmtId="0" fontId="16" fillId="0" borderId="14" xfId="0" applyFont="1" applyBorder="1" applyAlignment="1">
      <alignment horizontal="left" vertical="top" wrapText="1"/>
    </xf>
    <xf numFmtId="0" fontId="16" fillId="0" borderId="14" xfId="0" applyFont="1" applyBorder="1" applyAlignment="1">
      <alignment horizontal="center" vertical="top" wrapText="1"/>
    </xf>
    <xf numFmtId="0" fontId="13" fillId="0" borderId="14" xfId="0" applyFont="1" applyBorder="1" applyAlignment="1">
      <alignment horizontal="left" vertical="center" wrapText="1"/>
    </xf>
    <xf numFmtId="0" fontId="20" fillId="0" borderId="15" xfId="0" applyFont="1" applyBorder="1" applyAlignment="1">
      <alignment horizontal="left" vertical="center" wrapText="1"/>
    </xf>
    <xf numFmtId="0" fontId="21" fillId="0" borderId="15" xfId="0" applyFont="1" applyBorder="1" applyAlignment="1">
      <alignment horizontal="left" vertical="top" wrapText="1"/>
    </xf>
    <xf numFmtId="0" fontId="25" fillId="0" borderId="0" xfId="0" applyFont="1" applyProtection="1">
      <protection locked="0"/>
    </xf>
    <xf numFmtId="0" fontId="1" fillId="0" borderId="0" xfId="0" applyFont="1" applyAlignment="1">
      <alignment horizontal="right" vertical="center" wrapText="1"/>
    </xf>
    <xf numFmtId="0" fontId="0" fillId="0" borderId="0" xfId="0" applyAlignment="1" applyProtection="1">
      <alignment horizontal="right" vertical="center" wrapText="1"/>
      <protection locked="0"/>
    </xf>
    <xf numFmtId="2" fontId="1" fillId="0" borderId="0" xfId="0" applyNumberFormat="1" applyFont="1" applyAlignment="1">
      <alignment horizontal="center" vertical="center" wrapText="1"/>
    </xf>
    <xf numFmtId="0" fontId="0" fillId="0" borderId="4" xfId="0" applyBorder="1" applyAlignment="1" applyProtection="1">
      <alignment horizontal="right" vertical="center" wrapText="1"/>
      <protection locked="0"/>
    </xf>
    <xf numFmtId="0" fontId="2" fillId="0" borderId="6" xfId="1" applyBorder="1" applyAlignment="1" applyProtection="1">
      <alignment horizontal="center" vertical="center" wrapText="1"/>
      <protection locked="0"/>
    </xf>
    <xf numFmtId="0" fontId="2" fillId="0" borderId="0" xfId="1" applyBorder="1" applyAlignment="1" applyProtection="1">
      <alignment horizontal="center" vertical="center" wrapText="1"/>
      <protection locked="0"/>
    </xf>
    <xf numFmtId="0" fontId="24" fillId="0" borderId="13" xfId="0" applyFont="1" applyBorder="1" applyAlignment="1">
      <alignment horizontal="center" vertical="center" wrapText="1"/>
    </xf>
    <xf numFmtId="0" fontId="24" fillId="0" borderId="15" xfId="0" applyFont="1" applyBorder="1" applyAlignment="1">
      <alignment horizontal="center" vertical="center" wrapText="1"/>
    </xf>
    <xf numFmtId="0" fontId="7" fillId="0" borderId="0" xfId="0" applyFont="1" applyAlignment="1">
      <alignment horizontal="righ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0" fillId="0" borderId="1" xfId="0" applyBorder="1" applyAlignment="1">
      <alignment horizontal="left" vertical="center"/>
    </xf>
    <xf numFmtId="0" fontId="0" fillId="2" borderId="1" xfId="0" applyFill="1" applyBorder="1" applyAlignment="1">
      <alignment horizontal="left" vertical="center"/>
    </xf>
    <xf numFmtId="0" fontId="1" fillId="2" borderId="1" xfId="0" applyFont="1" applyFill="1" applyBorder="1" applyAlignment="1">
      <alignment horizontal="center" vertical="center" wrapText="1"/>
    </xf>
    <xf numFmtId="0" fontId="0" fillId="0" borderId="0" xfId="0" applyAlignment="1" applyProtection="1">
      <alignment horizontal="center"/>
      <protection locked="0"/>
    </xf>
    <xf numFmtId="0" fontId="25" fillId="0" borderId="13" xfId="0" applyFont="1" applyBorder="1" applyAlignment="1">
      <alignment horizontal="center" vertical="center" wrapText="1"/>
    </xf>
    <xf numFmtId="0" fontId="25" fillId="0" borderId="15" xfId="0" applyFont="1" applyBorder="1" applyAlignment="1">
      <alignment horizontal="center" vertical="center" wrapText="1"/>
    </xf>
    <xf numFmtId="0" fontId="10" fillId="0" borderId="7" xfId="0" applyFont="1" applyBorder="1" applyAlignment="1">
      <alignment horizontal="left" vertical="top" wrapText="1"/>
    </xf>
    <xf numFmtId="0" fontId="10" fillId="0" borderId="2" xfId="0" applyFont="1" applyBorder="1" applyAlignment="1">
      <alignment horizontal="left" vertical="top" wrapText="1"/>
    </xf>
    <xf numFmtId="0" fontId="10" fillId="0" borderId="8" xfId="0" applyFont="1" applyBorder="1" applyAlignment="1">
      <alignment horizontal="left" vertical="top" wrapText="1"/>
    </xf>
    <xf numFmtId="0" fontId="10" fillId="0" borderId="10" xfId="0" applyFont="1" applyBorder="1" applyAlignment="1">
      <alignment horizontal="left" vertical="top" wrapText="1"/>
    </xf>
    <xf numFmtId="0" fontId="10" fillId="0" borderId="11" xfId="0" applyFont="1" applyBorder="1" applyAlignment="1">
      <alignment horizontal="left" vertical="top" wrapText="1"/>
    </xf>
    <xf numFmtId="0" fontId="10" fillId="0" borderId="12" xfId="0" applyFont="1" applyBorder="1" applyAlignment="1">
      <alignment horizontal="left" vertical="top" wrapText="1"/>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3" borderId="13" xfId="0" applyFont="1" applyFill="1" applyBorder="1" applyAlignment="1">
      <alignment horizontal="center" vertical="center" wrapText="1"/>
    </xf>
    <xf numFmtId="0" fontId="26" fillId="3" borderId="15" xfId="0" applyFont="1" applyFill="1" applyBorder="1" applyAlignment="1">
      <alignment horizontal="center" vertical="center" wrapText="1"/>
    </xf>
    <xf numFmtId="0" fontId="25" fillId="0" borderId="7" xfId="0" applyFont="1" applyBorder="1" applyAlignment="1" applyProtection="1">
      <alignment horizontal="center" vertical="center" wrapText="1"/>
      <protection locked="0"/>
    </xf>
    <xf numFmtId="0" fontId="25" fillId="0" borderId="2" xfId="0" applyFont="1" applyBorder="1" applyAlignment="1" applyProtection="1">
      <alignment horizontal="center" vertical="center" wrapText="1"/>
      <protection locked="0"/>
    </xf>
    <xf numFmtId="0" fontId="25" fillId="0" borderId="8" xfId="0" applyFont="1" applyBorder="1" applyAlignment="1" applyProtection="1">
      <alignment horizontal="center" vertical="center" wrapText="1"/>
      <protection locked="0"/>
    </xf>
    <xf numFmtId="0" fontId="25" fillId="0" borderId="10" xfId="0" applyFont="1" applyBorder="1" applyAlignment="1" applyProtection="1">
      <alignment horizontal="center" vertical="center" wrapText="1"/>
      <protection locked="0"/>
    </xf>
    <xf numFmtId="0" fontId="25" fillId="0" borderId="11" xfId="0" applyFont="1" applyBorder="1" applyAlignment="1" applyProtection="1">
      <alignment horizontal="center" vertical="center" wrapText="1"/>
      <protection locked="0"/>
    </xf>
    <xf numFmtId="0" fontId="25" fillId="0" borderId="12" xfId="0" applyFont="1" applyBorder="1" applyAlignment="1" applyProtection="1">
      <alignment horizontal="center" vertical="center" wrapText="1"/>
      <protection locked="0"/>
    </xf>
    <xf numFmtId="2" fontId="25" fillId="0" borderId="7" xfId="0" applyNumberFormat="1" applyFont="1" applyBorder="1" applyAlignment="1" applyProtection="1">
      <alignment horizontal="center" vertical="center" wrapText="1"/>
      <protection locked="0"/>
    </xf>
    <xf numFmtId="2" fontId="25" fillId="0" borderId="8" xfId="0" applyNumberFormat="1" applyFont="1" applyBorder="1" applyAlignment="1" applyProtection="1">
      <alignment horizontal="center" vertical="center" wrapText="1"/>
      <protection locked="0"/>
    </xf>
    <xf numFmtId="2" fontId="25" fillId="0" borderId="10" xfId="0" applyNumberFormat="1" applyFont="1" applyBorder="1" applyAlignment="1" applyProtection="1">
      <alignment horizontal="center" vertical="center" wrapText="1"/>
      <protection locked="0"/>
    </xf>
    <xf numFmtId="2" fontId="25" fillId="0" borderId="12" xfId="0" applyNumberFormat="1" applyFont="1" applyBorder="1" applyAlignment="1" applyProtection="1">
      <alignment horizontal="center" vertical="center" wrapText="1"/>
      <protection locked="0"/>
    </xf>
    <xf numFmtId="0" fontId="6" fillId="0" borderId="0" xfId="0" applyFont="1" applyAlignment="1" applyProtection="1">
      <alignment horizontal="left"/>
      <protection locked="0"/>
    </xf>
    <xf numFmtId="0" fontId="0" fillId="0" borderId="1" xfId="0" applyBorder="1" applyAlignment="1">
      <alignment horizontal="left" vertical="top" wrapText="1"/>
    </xf>
    <xf numFmtId="0" fontId="0" fillId="0" borderId="0" xfId="0" applyAlignment="1" applyProtection="1">
      <alignment horizontal="left"/>
      <protection locked="0"/>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4" fillId="2" borderId="1" xfId="0" applyFont="1" applyFill="1" applyBorder="1" applyAlignment="1">
      <alignment horizontal="center" vertical="center"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1" fillId="0" borderId="3" xfId="0"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0" fontId="1" fillId="0" borderId="0" xfId="0" applyFont="1" applyAlignment="1" applyProtection="1">
      <alignment horizontal="right" vertical="center"/>
      <protection locked="0"/>
    </xf>
    <xf numFmtId="2" fontId="26" fillId="0" borderId="13" xfId="0" applyNumberFormat="1" applyFont="1" applyBorder="1" applyAlignment="1">
      <alignment horizontal="center" vertical="center" wrapText="1"/>
    </xf>
    <xf numFmtId="2" fontId="26" fillId="0" borderId="15" xfId="0" applyNumberFormat="1" applyFont="1" applyBorder="1" applyAlignment="1">
      <alignment horizontal="center" vertical="center" wrapText="1"/>
    </xf>
    <xf numFmtId="0" fontId="0" fillId="3" borderId="1" xfId="0" applyFill="1" applyBorder="1" applyAlignment="1">
      <alignment horizontal="left" vertical="center"/>
    </xf>
    <xf numFmtId="20" fontId="2" fillId="3" borderId="1" xfId="1" applyNumberFormat="1" applyFill="1" applyBorder="1" applyAlignment="1" applyProtection="1">
      <alignment horizontal="left" vertical="center"/>
    </xf>
    <xf numFmtId="49" fontId="0" fillId="3" borderId="1" xfId="0" applyNumberFormat="1" applyFill="1" applyBorder="1" applyAlignment="1">
      <alignment horizontal="left" vertical="center"/>
    </xf>
    <xf numFmtId="14" fontId="0" fillId="3" borderId="1" xfId="0" applyNumberFormat="1" applyFill="1" applyBorder="1" applyAlignment="1">
      <alignment horizontal="left" vertical="center"/>
    </xf>
    <xf numFmtId="0" fontId="0" fillId="0" borderId="1" xfId="0" applyBorder="1" applyAlignment="1">
      <alignment horizontal="left" vertical="center" wrapText="1"/>
    </xf>
    <xf numFmtId="0" fontId="0" fillId="2" borderId="1" xfId="0" applyFill="1" applyBorder="1" applyAlignment="1" applyProtection="1">
      <alignment horizontal="left" vertical="center"/>
      <protection locked="0"/>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0" fillId="3" borderId="3" xfId="0" applyFill="1" applyBorder="1" applyAlignment="1">
      <alignment horizontal="left" vertical="center"/>
    </xf>
    <xf numFmtId="0" fontId="0" fillId="3" borderId="4" xfId="0" applyFill="1" applyBorder="1" applyAlignment="1">
      <alignment horizontal="left" vertical="center"/>
    </xf>
    <xf numFmtId="0" fontId="0" fillId="3" borderId="5" xfId="0" applyFill="1" applyBorder="1" applyAlignment="1">
      <alignment horizontal="left" vertical="center"/>
    </xf>
    <xf numFmtId="0" fontId="30" fillId="0" borderId="7" xfId="0" applyFont="1" applyBorder="1" applyAlignment="1" applyProtection="1">
      <alignment horizontal="left" vertical="center" wrapText="1"/>
      <protection locked="0"/>
    </xf>
    <xf numFmtId="0" fontId="30" fillId="0" borderId="2" xfId="0" applyFont="1" applyBorder="1" applyAlignment="1" applyProtection="1">
      <alignment horizontal="left" vertical="center" wrapText="1"/>
      <protection locked="0"/>
    </xf>
    <xf numFmtId="0" fontId="30" fillId="0" borderId="2" xfId="0" applyFont="1" applyBorder="1" applyAlignment="1" applyProtection="1">
      <alignment horizontal="left" vertical="center"/>
      <protection locked="0"/>
    </xf>
    <xf numFmtId="0" fontId="30" fillId="0" borderId="8" xfId="0" applyFont="1" applyBorder="1" applyAlignment="1" applyProtection="1">
      <alignment horizontal="left" vertical="center" wrapText="1"/>
      <protection locked="0"/>
    </xf>
    <xf numFmtId="0" fontId="30" fillId="0" borderId="6" xfId="0" applyFont="1" applyBorder="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0" fontId="30" fillId="0" borderId="0" xfId="0" applyFont="1" applyAlignment="1" applyProtection="1">
      <alignment horizontal="left" vertical="center"/>
      <protection locked="0"/>
    </xf>
    <xf numFmtId="0" fontId="30" fillId="0" borderId="9" xfId="0" applyFont="1" applyBorder="1" applyAlignment="1" applyProtection="1">
      <alignment horizontal="left" vertical="center" wrapText="1"/>
      <protection locked="0"/>
    </xf>
    <xf numFmtId="0" fontId="30" fillId="0" borderId="10" xfId="0" applyFont="1" applyBorder="1" applyAlignment="1" applyProtection="1">
      <alignment horizontal="left" vertical="center" wrapText="1"/>
      <protection locked="0"/>
    </xf>
    <xf numFmtId="0" fontId="30" fillId="0" borderId="11" xfId="0" applyFont="1" applyBorder="1" applyAlignment="1" applyProtection="1">
      <alignment horizontal="left" vertical="center" wrapText="1"/>
      <protection locked="0"/>
    </xf>
    <xf numFmtId="0" fontId="30" fillId="0" borderId="11" xfId="0" applyFont="1" applyBorder="1" applyAlignment="1" applyProtection="1">
      <alignment horizontal="left" vertical="center"/>
      <protection locked="0"/>
    </xf>
    <xf numFmtId="0" fontId="30" fillId="0" borderId="12" xfId="0" applyFont="1" applyBorder="1" applyAlignment="1" applyProtection="1">
      <alignment horizontal="left" vertical="center" wrapText="1"/>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28" fillId="0" borderId="0" xfId="0" applyFont="1" applyAlignment="1">
      <alignment horizontal="center" vertical="center"/>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1"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vertical="center"/>
    </xf>
    <xf numFmtId="49" fontId="0" fillId="0" borderId="1" xfId="0" applyNumberFormat="1" applyBorder="1" applyAlignment="1">
      <alignment vertical="center"/>
    </xf>
    <xf numFmtId="14" fontId="0" fillId="0" borderId="1" xfId="0" applyNumberFormat="1" applyBorder="1" applyAlignment="1">
      <alignment horizontal="left" vertical="center"/>
    </xf>
    <xf numFmtId="0" fontId="0" fillId="0" borderId="1" xfId="0" applyFont="1" applyBorder="1" applyAlignment="1">
      <alignment horizontal="left" vertical="top" wrapText="1"/>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284769</xdr:colOff>
      <xdr:row>0</xdr:row>
      <xdr:rowOff>96363</xdr:rowOff>
    </xdr:from>
    <xdr:to>
      <xdr:col>18</xdr:col>
      <xdr:colOff>1224640</xdr:colOff>
      <xdr:row>3</xdr:row>
      <xdr:rowOff>605346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97305" y="96363"/>
          <a:ext cx="2273371" cy="1039662"/>
        </a:xfrm>
        <a:prstGeom prst="rect">
          <a:avLst/>
        </a:prstGeom>
      </xdr:spPr>
    </xdr:pic>
    <xdr:clientData/>
  </xdr:twoCellAnchor>
  <xdr:twoCellAnchor editAs="oneCell">
    <xdr:from>
      <xdr:col>20</xdr:col>
      <xdr:colOff>440532</xdr:colOff>
      <xdr:row>34</xdr:row>
      <xdr:rowOff>738187</xdr:rowOff>
    </xdr:from>
    <xdr:to>
      <xdr:col>30</xdr:col>
      <xdr:colOff>535025</xdr:colOff>
      <xdr:row>35</xdr:row>
      <xdr:rowOff>2353167</xdr:rowOff>
    </xdr:to>
    <xdr:pic>
      <xdr:nvPicPr>
        <xdr:cNvPr id="3" name="Рисунок 2">
          <a:extLst>
            <a:ext uri="{FF2B5EF4-FFF2-40B4-BE49-F238E27FC236}">
              <a16:creationId xmlns:a16="http://schemas.microsoft.com/office/drawing/2014/main" id="{E8CAB9A4-AA52-3E73-204F-49D899DFB94D}"/>
            </a:ext>
          </a:extLst>
        </xdr:cNvPr>
        <xdr:cNvPicPr>
          <a:picLocks noChangeAspect="1"/>
        </xdr:cNvPicPr>
      </xdr:nvPicPr>
      <xdr:blipFill>
        <a:blip xmlns:r="http://schemas.openxmlformats.org/officeDocument/2006/relationships" r:embed="rId2"/>
        <a:stretch>
          <a:fillRect/>
        </a:stretch>
      </xdr:blipFill>
      <xdr:spPr>
        <a:xfrm>
          <a:off x="17823657" y="11096625"/>
          <a:ext cx="6047619" cy="5028571"/>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akita-ua.com.ua/akkumulyatornaya-udarnaya-drel-shurupovert-xgt-40-v-max-hp001gm201" TargetMode="External"/><Relationship Id="rId2" Type="http://schemas.openxmlformats.org/officeDocument/2006/relationships/hyperlink" Target="mailto:ukr-procurement@drc.ngo" TargetMode="External"/><Relationship Id="rId1" Type="http://schemas.openxmlformats.org/officeDocument/2006/relationships/hyperlink" Target="mailto:ruslan.yakubets@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T56"/>
  <sheetViews>
    <sheetView showGridLines="0" tabSelected="1" zoomScaleNormal="100" zoomScaleSheetLayoutView="70" workbookViewId="0">
      <selection activeCell="B34" sqref="B34:H34"/>
    </sheetView>
  </sheetViews>
  <sheetFormatPr defaultColWidth="8.85546875" defaultRowHeight="15" x14ac:dyDescent="0.25"/>
  <cols>
    <col min="1" max="1" width="5.5703125" style="1" customWidth="1"/>
    <col min="2" max="3" width="16.28515625" style="1" customWidth="1"/>
    <col min="4" max="4" width="20.140625" style="1" customWidth="1"/>
    <col min="5" max="5" width="8.85546875" style="1"/>
    <col min="6" max="6" width="2.42578125" style="1" customWidth="1"/>
    <col min="7" max="7" width="5.7109375" style="1" customWidth="1"/>
    <col min="8" max="8" width="4.28515625" style="1" customWidth="1"/>
    <col min="9" max="9" width="12.5703125" style="1" customWidth="1"/>
    <col min="10" max="10" width="11.42578125" style="1" customWidth="1"/>
    <col min="11" max="11" width="12.28515625" style="1" hidden="1" customWidth="1"/>
    <col min="12" max="12" width="10.140625" style="1" bestFit="1" customWidth="1"/>
    <col min="13" max="13" width="64.42578125" style="1" customWidth="1"/>
    <col min="14" max="14" width="6.7109375" style="1" customWidth="1"/>
    <col min="15" max="15" width="5.28515625" style="1" customWidth="1"/>
    <col min="16" max="16" width="7.7109375" style="1" customWidth="1"/>
    <col min="17" max="17" width="6.42578125" style="1" customWidth="1"/>
    <col min="18" max="18" width="13.42578125" style="1" customWidth="1"/>
    <col min="19" max="19" width="19.7109375" style="1" customWidth="1"/>
    <col min="20" max="20" width="58.7109375" style="4" hidden="1" customWidth="1"/>
    <col min="21" max="16384" width="8.85546875" style="1"/>
  </cols>
  <sheetData>
    <row r="1" spans="1:19" ht="14.45" customHeight="1" x14ac:dyDescent="0.25">
      <c r="A1" s="99" t="s">
        <v>116</v>
      </c>
      <c r="B1" s="100"/>
      <c r="C1" s="100"/>
      <c r="D1" s="100"/>
      <c r="E1" s="100"/>
      <c r="F1" s="100"/>
      <c r="G1" s="100"/>
      <c r="H1" s="100"/>
      <c r="I1" s="101"/>
      <c r="J1" s="100"/>
      <c r="K1" s="100"/>
      <c r="L1" s="100"/>
      <c r="M1" s="100"/>
      <c r="N1" s="100"/>
      <c r="O1" s="100"/>
      <c r="P1" s="100"/>
      <c r="Q1" s="100"/>
      <c r="R1" s="100"/>
      <c r="S1" s="102"/>
    </row>
    <row r="2" spans="1:19" ht="14.45" customHeight="1" x14ac:dyDescent="0.25">
      <c r="A2" s="103"/>
      <c r="B2" s="104"/>
      <c r="C2" s="104"/>
      <c r="D2" s="104"/>
      <c r="E2" s="104"/>
      <c r="F2" s="104"/>
      <c r="G2" s="104"/>
      <c r="H2" s="104"/>
      <c r="I2" s="105"/>
      <c r="J2" s="104"/>
      <c r="K2" s="104"/>
      <c r="L2" s="104"/>
      <c r="M2" s="104"/>
      <c r="N2" s="104"/>
      <c r="O2" s="104"/>
      <c r="P2" s="104"/>
      <c r="Q2" s="104"/>
      <c r="R2" s="104"/>
      <c r="S2" s="106"/>
    </row>
    <row r="3" spans="1:19" ht="14.45" customHeight="1" x14ac:dyDescent="0.25">
      <c r="A3" s="103"/>
      <c r="B3" s="104"/>
      <c r="C3" s="104"/>
      <c r="D3" s="104"/>
      <c r="E3" s="104"/>
      <c r="F3" s="104"/>
      <c r="G3" s="104"/>
      <c r="H3" s="104"/>
      <c r="I3" s="105"/>
      <c r="J3" s="104"/>
      <c r="K3" s="104"/>
      <c r="L3" s="104"/>
      <c r="M3" s="104"/>
      <c r="N3" s="104"/>
      <c r="O3" s="104"/>
      <c r="P3" s="104"/>
      <c r="Q3" s="104"/>
      <c r="R3" s="104"/>
      <c r="S3" s="106"/>
    </row>
    <row r="4" spans="1:19" ht="50.45" customHeight="1" x14ac:dyDescent="0.25">
      <c r="A4" s="107"/>
      <c r="B4" s="108"/>
      <c r="C4" s="108"/>
      <c r="D4" s="108"/>
      <c r="E4" s="108"/>
      <c r="F4" s="108"/>
      <c r="G4" s="108"/>
      <c r="H4" s="108"/>
      <c r="I4" s="109"/>
      <c r="J4" s="108"/>
      <c r="K4" s="108"/>
      <c r="L4" s="108"/>
      <c r="M4" s="108"/>
      <c r="N4" s="108"/>
      <c r="O4" s="108"/>
      <c r="P4" s="108"/>
      <c r="Q4" s="108"/>
      <c r="R4" s="108"/>
      <c r="S4" s="110"/>
    </row>
    <row r="5" spans="1:19" ht="9.9499999999999993" customHeight="1" x14ac:dyDescent="0.25">
      <c r="A5" s="2"/>
      <c r="B5" s="2"/>
      <c r="C5" s="2"/>
      <c r="D5" s="2"/>
      <c r="E5" s="2"/>
      <c r="F5" s="2"/>
      <c r="G5" s="2"/>
      <c r="H5" s="2"/>
      <c r="I5" s="2"/>
      <c r="J5" s="2"/>
      <c r="K5" s="2"/>
      <c r="L5" s="2"/>
      <c r="M5" s="2"/>
      <c r="N5" s="2"/>
      <c r="O5" s="2"/>
      <c r="P5" s="2"/>
      <c r="Q5" s="2"/>
      <c r="R5" s="2"/>
      <c r="S5" s="2"/>
    </row>
    <row r="6" spans="1:19" ht="16.5" customHeight="1" x14ac:dyDescent="0.25">
      <c r="A6" s="118" t="s">
        <v>0</v>
      </c>
      <c r="B6" s="118"/>
      <c r="C6" s="118"/>
      <c r="D6" s="118"/>
      <c r="E6" s="118"/>
      <c r="F6" s="118"/>
      <c r="G6" s="118"/>
      <c r="H6" s="118"/>
      <c r="I6" s="118"/>
      <c r="J6" s="118"/>
      <c r="K6" s="3"/>
      <c r="L6" s="117" t="s">
        <v>81</v>
      </c>
      <c r="M6" s="117"/>
      <c r="N6" s="117"/>
      <c r="O6" s="117"/>
      <c r="P6" s="117"/>
      <c r="Q6" s="117"/>
      <c r="R6" s="117"/>
      <c r="S6" s="117"/>
    </row>
    <row r="7" spans="1:19" ht="30" customHeight="1" x14ac:dyDescent="0.25">
      <c r="A7" s="42" t="s">
        <v>79</v>
      </c>
      <c r="B7" s="42"/>
      <c r="C7" s="42"/>
      <c r="D7" s="119" t="s">
        <v>78</v>
      </c>
      <c r="E7" s="119"/>
      <c r="F7" s="119"/>
      <c r="G7" s="119"/>
      <c r="H7" s="119"/>
      <c r="I7" s="119"/>
      <c r="J7" s="119"/>
      <c r="L7" s="87" t="s">
        <v>80</v>
      </c>
      <c r="M7" s="88"/>
      <c r="N7" s="89"/>
      <c r="O7" s="111"/>
      <c r="P7" s="112"/>
      <c r="Q7" s="112"/>
      <c r="R7" s="112"/>
      <c r="S7" s="113"/>
    </row>
    <row r="8" spans="1:19" ht="48.6" customHeight="1" x14ac:dyDescent="0.25">
      <c r="A8" s="42" t="s">
        <v>2</v>
      </c>
      <c r="B8" s="42"/>
      <c r="C8" s="42"/>
      <c r="D8" s="120" t="s">
        <v>119</v>
      </c>
      <c r="E8" s="121"/>
      <c r="F8" s="121"/>
      <c r="G8" s="121"/>
      <c r="H8" s="121"/>
      <c r="I8" s="121"/>
      <c r="J8" s="121"/>
      <c r="L8" s="87" t="s">
        <v>2</v>
      </c>
      <c r="M8" s="88"/>
      <c r="N8" s="89"/>
      <c r="O8" s="111"/>
      <c r="P8" s="112"/>
      <c r="Q8" s="112"/>
      <c r="R8" s="112"/>
      <c r="S8" s="113"/>
    </row>
    <row r="9" spans="1:19" ht="34.9" customHeight="1" x14ac:dyDescent="0.25">
      <c r="A9" s="42" t="s">
        <v>3</v>
      </c>
      <c r="B9" s="42"/>
      <c r="C9" s="42"/>
      <c r="D9" s="120"/>
      <c r="E9" s="121"/>
      <c r="F9" s="121"/>
      <c r="G9" s="121"/>
      <c r="H9" s="121"/>
      <c r="I9" s="121"/>
      <c r="J9" s="121"/>
      <c r="L9" s="87" t="s">
        <v>3</v>
      </c>
      <c r="M9" s="88"/>
      <c r="N9" s="89"/>
      <c r="O9" s="114"/>
      <c r="P9" s="114"/>
      <c r="Q9" s="114"/>
      <c r="R9" s="114"/>
      <c r="S9" s="114"/>
    </row>
    <row r="10" spans="1:19" x14ac:dyDescent="0.25">
      <c r="A10" s="42" t="s">
        <v>4</v>
      </c>
      <c r="B10" s="42"/>
      <c r="C10" s="42"/>
      <c r="D10" s="121" t="s">
        <v>74</v>
      </c>
      <c r="E10" s="121"/>
      <c r="F10" s="121"/>
      <c r="G10" s="121"/>
      <c r="H10" s="121"/>
      <c r="I10" s="121"/>
      <c r="J10" s="121"/>
      <c r="L10" s="86" t="s">
        <v>4</v>
      </c>
      <c r="M10" s="86"/>
      <c r="N10" s="86"/>
      <c r="O10" s="114"/>
      <c r="P10" s="114"/>
      <c r="Q10" s="114"/>
      <c r="R10" s="114"/>
      <c r="S10" s="114"/>
    </row>
    <row r="11" spans="1:19" x14ac:dyDescent="0.25">
      <c r="A11" s="42" t="s">
        <v>5</v>
      </c>
      <c r="B11" s="42"/>
      <c r="C11" s="42"/>
      <c r="D11" s="121" t="s">
        <v>6</v>
      </c>
      <c r="E11" s="121"/>
      <c r="F11" s="121"/>
      <c r="G11" s="121"/>
      <c r="H11" s="121"/>
      <c r="I11" s="121"/>
      <c r="J11" s="121"/>
      <c r="L11" s="86" t="s">
        <v>5</v>
      </c>
      <c r="M11" s="86"/>
      <c r="N11" s="86"/>
      <c r="O11" s="114"/>
      <c r="P11" s="114"/>
      <c r="Q11" s="114"/>
      <c r="R11" s="114"/>
      <c r="S11" s="114"/>
    </row>
    <row r="12" spans="1:19" x14ac:dyDescent="0.25">
      <c r="A12" s="42" t="s">
        <v>7</v>
      </c>
      <c r="B12" s="42"/>
      <c r="C12" s="42"/>
      <c r="D12" s="122" t="s">
        <v>75</v>
      </c>
      <c r="E12" s="122"/>
      <c r="F12" s="122"/>
      <c r="G12" s="122"/>
      <c r="H12" s="122"/>
      <c r="I12" s="122"/>
      <c r="J12" s="122"/>
      <c r="L12" s="86" t="s">
        <v>7</v>
      </c>
      <c r="M12" s="86"/>
      <c r="N12" s="86"/>
      <c r="O12" s="114"/>
      <c r="P12" s="114"/>
      <c r="Q12" s="114"/>
      <c r="R12" s="114"/>
      <c r="S12" s="114"/>
    </row>
    <row r="13" spans="1:19" x14ac:dyDescent="0.25">
      <c r="A13" s="42" t="s">
        <v>8</v>
      </c>
      <c r="B13" s="42"/>
      <c r="C13" s="42"/>
      <c r="D13" s="115" t="s">
        <v>76</v>
      </c>
      <c r="E13" s="115"/>
      <c r="F13" s="115"/>
      <c r="G13" s="115"/>
      <c r="H13" s="115"/>
      <c r="I13" s="115"/>
      <c r="J13" s="115"/>
      <c r="L13" s="86" t="s">
        <v>8</v>
      </c>
      <c r="M13" s="86"/>
      <c r="N13" s="86"/>
      <c r="O13" s="114"/>
      <c r="P13" s="114"/>
      <c r="Q13" s="114"/>
      <c r="R13" s="114"/>
      <c r="S13" s="114"/>
    </row>
    <row r="14" spans="1:19" ht="9.9499999999999993" customHeight="1" x14ac:dyDescent="0.25">
      <c r="A14" s="4"/>
      <c r="B14" s="4"/>
      <c r="C14" s="4"/>
      <c r="D14" s="5"/>
      <c r="E14" s="5"/>
      <c r="F14" s="5"/>
      <c r="G14" s="5"/>
      <c r="H14" s="5"/>
      <c r="I14" s="5"/>
      <c r="J14" s="5"/>
      <c r="L14" s="4"/>
      <c r="M14" s="4"/>
      <c r="N14" s="4"/>
      <c r="O14" s="7"/>
      <c r="P14" s="7"/>
      <c r="Q14" s="7"/>
      <c r="R14" s="7"/>
      <c r="S14" s="7"/>
    </row>
    <row r="15" spans="1:19" ht="23.25" customHeight="1" x14ac:dyDescent="0.25">
      <c r="G15" s="116" t="s">
        <v>115</v>
      </c>
      <c r="H15" s="116"/>
      <c r="I15" s="116"/>
      <c r="J15" s="116"/>
      <c r="K15" s="116"/>
      <c r="L15" s="116"/>
      <c r="M15" s="116"/>
      <c r="N15" s="116"/>
    </row>
    <row r="16" spans="1:19" ht="9.9499999999999993" customHeight="1" x14ac:dyDescent="0.25">
      <c r="G16" s="7"/>
      <c r="H16" s="7"/>
      <c r="I16" s="7"/>
      <c r="J16" s="7"/>
      <c r="K16" s="7"/>
      <c r="L16" s="7"/>
      <c r="M16" s="7"/>
    </row>
    <row r="17" spans="1:20" ht="45.75" customHeight="1" x14ac:dyDescent="0.25">
      <c r="A17" s="124" t="s">
        <v>118</v>
      </c>
      <c r="B17" s="124"/>
      <c r="C17" s="124"/>
      <c r="D17" s="124"/>
      <c r="E17" s="124"/>
      <c r="F17" s="124"/>
      <c r="G17" s="124"/>
      <c r="H17" s="124"/>
      <c r="I17" s="124"/>
      <c r="J17" s="124"/>
      <c r="K17" s="124"/>
      <c r="L17" s="124" t="s">
        <v>117</v>
      </c>
      <c r="M17" s="124"/>
      <c r="N17" s="124"/>
      <c r="O17" s="124"/>
      <c r="P17" s="124"/>
      <c r="Q17" s="124"/>
      <c r="R17" s="124"/>
      <c r="S17" s="124"/>
    </row>
    <row r="18" spans="1:20" ht="153.75" customHeight="1" x14ac:dyDescent="0.25">
      <c r="A18" s="124" t="s">
        <v>128</v>
      </c>
      <c r="B18" s="124"/>
      <c r="C18" s="124"/>
      <c r="D18" s="124"/>
      <c r="E18" s="124"/>
      <c r="F18" s="124"/>
      <c r="G18" s="124"/>
      <c r="H18" s="124"/>
      <c r="I18" s="124"/>
      <c r="J18" s="124"/>
      <c r="K18" s="124"/>
      <c r="L18" s="124" t="s">
        <v>127</v>
      </c>
      <c r="M18" s="124"/>
      <c r="N18" s="124"/>
      <c r="O18" s="124"/>
      <c r="P18" s="124"/>
      <c r="Q18" s="124"/>
      <c r="R18" s="124"/>
      <c r="S18" s="124"/>
    </row>
    <row r="19" spans="1:20" ht="19.899999999999999" customHeight="1" x14ac:dyDescent="0.25"/>
    <row r="20" spans="1:20" ht="21.6" customHeight="1" x14ac:dyDescent="0.25">
      <c r="A20" s="90" t="s">
        <v>90</v>
      </c>
      <c r="B20" s="91"/>
      <c r="C20" s="91"/>
      <c r="D20" s="91"/>
      <c r="E20" s="91"/>
      <c r="F20" s="91"/>
      <c r="G20" s="91"/>
      <c r="H20" s="91"/>
      <c r="I20" s="91"/>
      <c r="J20" s="91"/>
      <c r="K20" s="92"/>
      <c r="L20" s="93" t="s">
        <v>89</v>
      </c>
      <c r="M20" s="94"/>
      <c r="N20" s="94"/>
      <c r="O20" s="94"/>
      <c r="P20" s="94"/>
      <c r="Q20" s="94"/>
      <c r="R20" s="94"/>
      <c r="S20" s="95"/>
    </row>
    <row r="21" spans="1:20" s="6" customFormat="1" x14ac:dyDescent="0.25">
      <c r="A21" s="42" t="s">
        <v>9</v>
      </c>
      <c r="B21" s="42"/>
      <c r="C21" s="42"/>
      <c r="D21" s="42"/>
      <c r="E21" s="42"/>
      <c r="F21" s="41" t="s">
        <v>125</v>
      </c>
      <c r="G21" s="41"/>
      <c r="H21" s="41"/>
      <c r="I21" s="41"/>
      <c r="J21" s="41"/>
      <c r="K21" s="41"/>
      <c r="L21" s="42" t="s">
        <v>10</v>
      </c>
      <c r="M21" s="42"/>
      <c r="N21" s="42"/>
      <c r="O21" s="42"/>
      <c r="P21" s="42"/>
      <c r="Q21" s="41" t="str">
        <f>F21</f>
        <v>RFQ-UKR-00367304</v>
      </c>
      <c r="R21" s="41"/>
      <c r="S21" s="41"/>
      <c r="T21" s="4"/>
    </row>
    <row r="22" spans="1:20" s="6" customFormat="1" x14ac:dyDescent="0.25">
      <c r="A22" s="42" t="s">
        <v>11</v>
      </c>
      <c r="B22" s="42"/>
      <c r="C22" s="42"/>
      <c r="D22" s="42"/>
      <c r="E22" s="42"/>
      <c r="F22" s="123">
        <v>45944</v>
      </c>
      <c r="G22" s="41"/>
      <c r="H22" s="41"/>
      <c r="I22" s="41"/>
      <c r="J22" s="41"/>
      <c r="K22" s="41"/>
      <c r="L22" s="42" t="s">
        <v>12</v>
      </c>
      <c r="M22" s="42"/>
      <c r="N22" s="42"/>
      <c r="O22" s="42"/>
      <c r="P22" s="42"/>
      <c r="Q22" s="84">
        <f>F22</f>
        <v>45944</v>
      </c>
      <c r="R22" s="84"/>
      <c r="S22" s="84"/>
      <c r="T22" s="4"/>
    </row>
    <row r="23" spans="1:20" s="6" customFormat="1" x14ac:dyDescent="0.25">
      <c r="A23" s="42" t="s">
        <v>13</v>
      </c>
      <c r="B23" s="42"/>
      <c r="C23" s="42"/>
      <c r="D23" s="42"/>
      <c r="E23" s="42"/>
      <c r="F23" s="123">
        <v>45951</v>
      </c>
      <c r="G23" s="41"/>
      <c r="H23" s="41"/>
      <c r="I23" s="41"/>
      <c r="J23" s="41"/>
      <c r="K23" s="41"/>
      <c r="L23" s="42" t="s">
        <v>14</v>
      </c>
      <c r="M23" s="42"/>
      <c r="N23" s="42"/>
      <c r="O23" s="42"/>
      <c r="P23" s="42"/>
      <c r="Q23" s="84">
        <f>F23</f>
        <v>45951</v>
      </c>
      <c r="R23" s="84"/>
      <c r="S23" s="84"/>
      <c r="T23" s="4"/>
    </row>
    <row r="24" spans="1:20" s="6" customFormat="1" x14ac:dyDescent="0.25">
      <c r="A24" s="42" t="s">
        <v>15</v>
      </c>
      <c r="B24" s="42"/>
      <c r="C24" s="42"/>
      <c r="D24" s="42"/>
      <c r="E24" s="42"/>
      <c r="F24" s="83" t="s">
        <v>106</v>
      </c>
      <c r="G24" s="83"/>
      <c r="H24" s="83"/>
      <c r="I24" s="83"/>
      <c r="J24" s="83"/>
      <c r="K24" s="83"/>
      <c r="L24" s="42" t="s">
        <v>16</v>
      </c>
      <c r="M24" s="42"/>
      <c r="N24" s="42"/>
      <c r="O24" s="42"/>
      <c r="P24" s="42"/>
      <c r="Q24" s="83" t="str">
        <f>F24</f>
        <v>09:00 UTC / 12:00 Kyiv time / за Київським часом</v>
      </c>
      <c r="R24" s="81"/>
      <c r="S24" s="81"/>
      <c r="T24" s="4"/>
    </row>
    <row r="25" spans="1:20" s="6" customFormat="1" x14ac:dyDescent="0.25">
      <c r="A25" s="42" t="s">
        <v>17</v>
      </c>
      <c r="B25" s="42"/>
      <c r="C25" s="42"/>
      <c r="D25" s="42"/>
      <c r="E25" s="42"/>
      <c r="F25" s="82" t="s">
        <v>77</v>
      </c>
      <c r="G25" s="81"/>
      <c r="H25" s="81"/>
      <c r="I25" s="81"/>
      <c r="J25" s="81"/>
      <c r="K25" s="81"/>
      <c r="L25" s="42" t="s">
        <v>18</v>
      </c>
      <c r="M25" s="42"/>
      <c r="N25" s="42"/>
      <c r="O25" s="42"/>
      <c r="P25" s="42"/>
      <c r="Q25" s="82" t="str">
        <f>F25</f>
        <v>ukr-procurement@drc.ngo</v>
      </c>
      <c r="R25" s="81"/>
      <c r="S25" s="81"/>
      <c r="T25" s="4"/>
    </row>
    <row r="26" spans="1:20" s="6" customFormat="1" x14ac:dyDescent="0.25">
      <c r="A26" s="42" t="s">
        <v>19</v>
      </c>
      <c r="B26" s="42"/>
      <c r="C26" s="42"/>
      <c r="D26" s="42"/>
      <c r="E26" s="42"/>
      <c r="F26" s="81" t="s">
        <v>20</v>
      </c>
      <c r="G26" s="81"/>
      <c r="H26" s="81"/>
      <c r="I26" s="81"/>
      <c r="J26" s="81"/>
      <c r="K26" s="81"/>
      <c r="L26" s="42" t="s">
        <v>21</v>
      </c>
      <c r="M26" s="42"/>
      <c r="N26" s="42"/>
      <c r="O26" s="42"/>
      <c r="P26" s="42"/>
      <c r="Q26" s="81" t="s">
        <v>20</v>
      </c>
      <c r="R26" s="81"/>
      <c r="S26" s="81"/>
      <c r="T26" s="4"/>
    </row>
    <row r="27" spans="1:20" s="6" customFormat="1" x14ac:dyDescent="0.25">
      <c r="A27" s="42" t="s">
        <v>22</v>
      </c>
      <c r="B27" s="42"/>
      <c r="C27" s="42"/>
      <c r="D27" s="42"/>
      <c r="E27" s="42"/>
      <c r="F27" s="96">
        <v>30</v>
      </c>
      <c r="G27" s="97"/>
      <c r="H27" s="97"/>
      <c r="I27" s="97"/>
      <c r="J27" s="97"/>
      <c r="K27" s="98"/>
      <c r="L27" s="42" t="s">
        <v>23</v>
      </c>
      <c r="M27" s="42"/>
      <c r="N27" s="42"/>
      <c r="O27" s="42"/>
      <c r="P27" s="42"/>
      <c r="Q27" s="81">
        <v>30</v>
      </c>
      <c r="R27" s="81"/>
      <c r="S27" s="81"/>
      <c r="T27" s="4"/>
    </row>
    <row r="28" spans="1:20" s="6" customFormat="1" x14ac:dyDescent="0.25">
      <c r="A28" s="42" t="s">
        <v>24</v>
      </c>
      <c r="B28" s="42"/>
      <c r="C28" s="42"/>
      <c r="D28" s="42"/>
      <c r="E28" s="42"/>
      <c r="F28" s="84">
        <v>46000</v>
      </c>
      <c r="G28" s="81"/>
      <c r="H28" s="81"/>
      <c r="I28" s="81"/>
      <c r="J28" s="81"/>
      <c r="K28" s="81"/>
      <c r="L28" s="42" t="s">
        <v>25</v>
      </c>
      <c r="M28" s="42"/>
      <c r="N28" s="42"/>
      <c r="O28" s="42"/>
      <c r="P28" s="42"/>
      <c r="Q28" s="84">
        <f>F28</f>
        <v>46000</v>
      </c>
      <c r="R28" s="84"/>
      <c r="S28" s="84"/>
      <c r="T28" s="4"/>
    </row>
    <row r="29" spans="1:20" s="6" customFormat="1" ht="16.5" customHeight="1" x14ac:dyDescent="0.25">
      <c r="A29" s="42" t="s">
        <v>26</v>
      </c>
      <c r="B29" s="42"/>
      <c r="C29" s="42"/>
      <c r="D29" s="42"/>
      <c r="E29" s="42"/>
      <c r="F29" s="85" t="s">
        <v>109</v>
      </c>
      <c r="G29" s="41"/>
      <c r="H29" s="41"/>
      <c r="I29" s="41"/>
      <c r="J29" s="41"/>
      <c r="K29" s="41"/>
      <c r="L29" s="42" t="s">
        <v>124</v>
      </c>
      <c r="M29" s="42"/>
      <c r="N29" s="42"/>
      <c r="O29" s="42"/>
      <c r="P29" s="42"/>
      <c r="Q29" s="85" t="s">
        <v>108</v>
      </c>
      <c r="R29" s="85"/>
      <c r="S29" s="85"/>
      <c r="T29" s="4"/>
    </row>
    <row r="30" spans="1:20" s="6" customFormat="1" ht="15" customHeight="1" x14ac:dyDescent="0.25">
      <c r="A30" s="42" t="s">
        <v>27</v>
      </c>
      <c r="B30" s="42"/>
      <c r="C30" s="42"/>
      <c r="D30" s="42"/>
      <c r="E30" s="42"/>
      <c r="F30" s="41" t="s">
        <v>28</v>
      </c>
      <c r="G30" s="41"/>
      <c r="H30" s="41"/>
      <c r="I30" s="41"/>
      <c r="J30" s="41"/>
      <c r="K30" s="41"/>
      <c r="L30" s="42" t="s">
        <v>29</v>
      </c>
      <c r="M30" s="42"/>
      <c r="N30" s="42"/>
      <c r="O30" s="42"/>
      <c r="P30" s="42"/>
      <c r="Q30" s="41" t="s">
        <v>28</v>
      </c>
      <c r="R30" s="41"/>
      <c r="S30" s="41"/>
      <c r="T30" s="4"/>
    </row>
    <row r="31" spans="1:20" ht="9.9499999999999993" customHeight="1" x14ac:dyDescent="0.25">
      <c r="A31" s="44"/>
      <c r="B31" s="44"/>
      <c r="C31" s="44"/>
      <c r="D31" s="44"/>
      <c r="E31" s="44"/>
      <c r="F31" s="44"/>
      <c r="G31" s="44"/>
      <c r="H31" s="44"/>
      <c r="I31" s="44"/>
      <c r="J31" s="44"/>
      <c r="K31" s="44"/>
    </row>
    <row r="32" spans="1:20" ht="9.9499999999999993" customHeight="1" x14ac:dyDescent="0.25">
      <c r="A32" s="8"/>
      <c r="B32" s="9"/>
      <c r="C32" s="9"/>
      <c r="D32" s="9"/>
      <c r="E32" s="9"/>
      <c r="F32" s="9"/>
      <c r="G32" s="9"/>
      <c r="H32" s="9"/>
      <c r="I32" s="9"/>
      <c r="J32" s="9"/>
      <c r="K32" s="9"/>
      <c r="L32" s="8"/>
      <c r="M32" s="9"/>
      <c r="N32" s="9"/>
      <c r="O32" s="9"/>
      <c r="P32" s="9"/>
      <c r="Q32" s="9"/>
      <c r="R32" s="9"/>
      <c r="S32" s="9"/>
    </row>
    <row r="33" spans="1:20" ht="19.5" customHeight="1" x14ac:dyDescent="0.25">
      <c r="A33" s="70" t="s">
        <v>0</v>
      </c>
      <c r="B33" s="70"/>
      <c r="C33" s="70"/>
      <c r="D33" s="70"/>
      <c r="E33" s="70"/>
      <c r="F33" s="70"/>
      <c r="G33" s="70"/>
      <c r="H33" s="70"/>
      <c r="I33" s="70"/>
      <c r="J33" s="70"/>
      <c r="K33" s="70"/>
      <c r="L33" s="71" t="s">
        <v>1</v>
      </c>
      <c r="M33" s="71"/>
      <c r="N33" s="71"/>
      <c r="O33" s="71"/>
      <c r="P33" s="71"/>
      <c r="Q33" s="71"/>
      <c r="R33" s="71"/>
      <c r="S33" s="71"/>
    </row>
    <row r="34" spans="1:20" ht="82.5" customHeight="1" x14ac:dyDescent="0.25">
      <c r="A34" s="12" t="s">
        <v>30</v>
      </c>
      <c r="B34" s="43" t="s">
        <v>31</v>
      </c>
      <c r="C34" s="43"/>
      <c r="D34" s="43"/>
      <c r="E34" s="43"/>
      <c r="F34" s="43"/>
      <c r="G34" s="43"/>
      <c r="H34" s="43"/>
      <c r="I34" s="12" t="s">
        <v>32</v>
      </c>
      <c r="J34" s="12" t="s">
        <v>33</v>
      </c>
      <c r="K34" s="72" t="s">
        <v>82</v>
      </c>
      <c r="L34" s="43"/>
      <c r="M34" s="43"/>
      <c r="N34" s="43" t="s">
        <v>34</v>
      </c>
      <c r="O34" s="43"/>
      <c r="P34" s="43" t="s">
        <v>35</v>
      </c>
      <c r="Q34" s="43"/>
      <c r="R34" s="12" t="s">
        <v>36</v>
      </c>
      <c r="S34" s="12" t="s">
        <v>88</v>
      </c>
    </row>
    <row r="35" spans="1:20" s="29" customFormat="1" ht="268.5" customHeight="1" x14ac:dyDescent="0.2">
      <c r="A35" s="45">
        <v>1</v>
      </c>
      <c r="B35" s="47" t="s">
        <v>126</v>
      </c>
      <c r="C35" s="48"/>
      <c r="D35" s="48"/>
      <c r="E35" s="48"/>
      <c r="F35" s="48"/>
      <c r="G35" s="48"/>
      <c r="H35" s="49"/>
      <c r="I35" s="53" t="s">
        <v>37</v>
      </c>
      <c r="J35" s="55">
        <v>1</v>
      </c>
      <c r="K35" s="57" t="s">
        <v>107</v>
      </c>
      <c r="L35" s="58"/>
      <c r="M35" s="59"/>
      <c r="N35" s="57"/>
      <c r="O35" s="59"/>
      <c r="P35" s="63"/>
      <c r="Q35" s="64"/>
      <c r="R35" s="79">
        <f t="shared" ref="R35" si="0">N35*P35</f>
        <v>0</v>
      </c>
      <c r="S35" s="36"/>
      <c r="T35" s="34" t="s">
        <v>114</v>
      </c>
    </row>
    <row r="36" spans="1:20" s="29" customFormat="1" ht="316.5" customHeight="1" x14ac:dyDescent="0.2">
      <c r="A36" s="46"/>
      <c r="B36" s="50"/>
      <c r="C36" s="51"/>
      <c r="D36" s="51"/>
      <c r="E36" s="51"/>
      <c r="F36" s="51"/>
      <c r="G36" s="51"/>
      <c r="H36" s="52"/>
      <c r="I36" s="54"/>
      <c r="J36" s="56"/>
      <c r="K36" s="60"/>
      <c r="L36" s="61"/>
      <c r="M36" s="62"/>
      <c r="N36" s="60"/>
      <c r="O36" s="62"/>
      <c r="P36" s="65"/>
      <c r="Q36" s="66"/>
      <c r="R36" s="80"/>
      <c r="S36" s="37"/>
      <c r="T36" s="35"/>
    </row>
    <row r="37" spans="1:20" ht="30" customHeight="1" x14ac:dyDescent="0.25">
      <c r="A37" s="39"/>
      <c r="B37" s="39"/>
      <c r="C37" s="39"/>
      <c r="D37" s="39"/>
      <c r="E37" s="39"/>
      <c r="F37" s="39"/>
      <c r="G37" s="39"/>
      <c r="H37" s="39"/>
      <c r="I37" s="39"/>
      <c r="J37" s="39"/>
      <c r="K37" s="39"/>
      <c r="L37" s="40" t="s">
        <v>38</v>
      </c>
      <c r="M37" s="40"/>
      <c r="N37" s="40"/>
      <c r="O37" s="40"/>
      <c r="P37" s="40"/>
      <c r="Q37" s="40"/>
      <c r="R37" s="40"/>
      <c r="S37" s="13">
        <f>SUM(R35:R35)</f>
        <v>0</v>
      </c>
    </row>
    <row r="38" spans="1:20" ht="27" customHeight="1" x14ac:dyDescent="0.25">
      <c r="A38" s="30"/>
      <c r="B38" s="30"/>
      <c r="C38" s="30"/>
      <c r="D38" s="30"/>
      <c r="E38" s="30"/>
      <c r="F38" s="30"/>
      <c r="G38" s="30"/>
      <c r="H38" s="30"/>
      <c r="I38" s="30"/>
      <c r="J38" s="30"/>
      <c r="K38" s="30"/>
      <c r="L38" s="31"/>
      <c r="M38" s="31"/>
      <c r="N38" s="31"/>
      <c r="O38" s="31"/>
      <c r="P38" s="31"/>
      <c r="Q38" s="33"/>
      <c r="R38" s="33"/>
      <c r="S38" s="32"/>
    </row>
    <row r="39" spans="1:20" ht="25.9" customHeight="1" x14ac:dyDescent="0.25">
      <c r="A39" s="38" t="s">
        <v>85</v>
      </c>
      <c r="B39" s="38"/>
      <c r="C39" s="38"/>
      <c r="D39" s="38"/>
      <c r="E39" s="38"/>
      <c r="F39" s="38"/>
      <c r="G39" s="38"/>
      <c r="H39" s="38"/>
      <c r="I39" s="38"/>
      <c r="J39" s="38"/>
      <c r="K39" s="38"/>
      <c r="L39" s="38"/>
      <c r="M39" s="38"/>
      <c r="N39" s="38"/>
      <c r="O39" s="38"/>
      <c r="P39" s="15"/>
      <c r="Q39" s="76"/>
      <c r="R39" s="77"/>
      <c r="S39" s="16"/>
    </row>
    <row r="40" spans="1:20" ht="9" customHeight="1" x14ac:dyDescent="0.25">
      <c r="A40" s="38"/>
      <c r="B40" s="38"/>
      <c r="C40" s="38"/>
      <c r="D40" s="38"/>
      <c r="E40" s="38"/>
      <c r="F40" s="38"/>
      <c r="G40" s="38"/>
      <c r="H40" s="38"/>
      <c r="I40" s="38"/>
      <c r="J40" s="38"/>
      <c r="K40" s="38"/>
      <c r="L40" s="38"/>
      <c r="M40" s="38"/>
      <c r="N40" s="38"/>
      <c r="O40" s="38"/>
      <c r="P40" s="16"/>
      <c r="Q40" s="16"/>
      <c r="R40" s="15"/>
      <c r="S40" s="16"/>
    </row>
    <row r="41" spans="1:20" ht="25.9" customHeight="1" x14ac:dyDescent="0.25">
      <c r="A41" s="38" t="s">
        <v>86</v>
      </c>
      <c r="B41" s="38"/>
      <c r="C41" s="38"/>
      <c r="D41" s="38"/>
      <c r="E41" s="38"/>
      <c r="F41" s="38"/>
      <c r="G41" s="38"/>
      <c r="H41" s="38"/>
      <c r="I41" s="38"/>
      <c r="J41" s="38"/>
      <c r="K41" s="38"/>
      <c r="L41" s="38"/>
      <c r="M41" s="38"/>
      <c r="N41" s="38"/>
      <c r="O41" s="38"/>
      <c r="P41" s="16"/>
      <c r="Q41" s="76"/>
      <c r="R41" s="77"/>
      <c r="S41" s="16"/>
    </row>
    <row r="42" spans="1:20" ht="9.6" customHeight="1" x14ac:dyDescent="0.25">
      <c r="A42" s="38"/>
      <c r="B42" s="38"/>
      <c r="C42" s="38"/>
      <c r="D42" s="38"/>
      <c r="E42" s="38"/>
      <c r="F42" s="38"/>
      <c r="G42" s="38"/>
      <c r="H42" s="38"/>
      <c r="I42" s="38"/>
      <c r="J42" s="38"/>
      <c r="K42" s="38"/>
      <c r="L42" s="38"/>
      <c r="M42" s="38"/>
      <c r="N42" s="38"/>
      <c r="O42" s="38"/>
      <c r="P42" s="16"/>
      <c r="Q42" s="16"/>
      <c r="R42" s="15"/>
      <c r="S42" s="16"/>
    </row>
    <row r="43" spans="1:20" ht="25.9" customHeight="1" x14ac:dyDescent="0.25">
      <c r="A43" s="38" t="s">
        <v>87</v>
      </c>
      <c r="B43" s="38"/>
      <c r="C43" s="38"/>
      <c r="D43" s="38"/>
      <c r="E43" s="38"/>
      <c r="F43" s="38"/>
      <c r="G43" s="38"/>
      <c r="H43" s="38"/>
      <c r="I43" s="38"/>
      <c r="J43" s="38"/>
      <c r="K43" s="38"/>
      <c r="L43" s="38"/>
      <c r="M43" s="38"/>
      <c r="N43" s="38"/>
      <c r="O43" s="38"/>
      <c r="P43" s="16"/>
      <c r="Q43" s="76"/>
      <c r="R43" s="77"/>
      <c r="S43" s="16"/>
    </row>
    <row r="44" spans="1:20" ht="9.6" customHeight="1" x14ac:dyDescent="0.25">
      <c r="A44" s="78"/>
      <c r="B44" s="78"/>
      <c r="C44" s="78"/>
      <c r="D44" s="78"/>
      <c r="E44" s="78"/>
      <c r="F44" s="78"/>
      <c r="G44" s="78"/>
      <c r="J44" s="15"/>
      <c r="K44" s="16"/>
      <c r="L44" s="78"/>
      <c r="M44" s="78"/>
      <c r="N44" s="78"/>
      <c r="O44" s="78"/>
      <c r="P44" s="78"/>
      <c r="Q44" s="78"/>
      <c r="R44" s="15"/>
      <c r="S44" s="16"/>
    </row>
    <row r="45" spans="1:20" ht="9.9499999999999993" customHeight="1" x14ac:dyDescent="0.25"/>
    <row r="46" spans="1:20" s="10" customFormat="1" ht="75" customHeight="1" x14ac:dyDescent="0.25">
      <c r="A46" s="68" t="s">
        <v>121</v>
      </c>
      <c r="B46" s="68"/>
      <c r="C46" s="68"/>
      <c r="D46" s="68"/>
      <c r="E46" s="68"/>
      <c r="F46" s="68"/>
      <c r="G46" s="68"/>
      <c r="H46" s="68"/>
      <c r="I46" s="68"/>
      <c r="J46" s="68"/>
      <c r="K46" s="68"/>
      <c r="L46" s="73" t="s">
        <v>120</v>
      </c>
      <c r="M46" s="74"/>
      <c r="N46" s="74"/>
      <c r="O46" s="74"/>
      <c r="P46" s="74"/>
      <c r="Q46" s="74"/>
      <c r="R46" s="74"/>
      <c r="S46" s="75"/>
      <c r="T46" s="4"/>
    </row>
    <row r="47" spans="1:20" s="10" customFormat="1" ht="7.5" customHeight="1" x14ac:dyDescent="0.25">
      <c r="A47" s="11"/>
      <c r="B47" s="11"/>
      <c r="C47" s="11"/>
      <c r="D47" s="11"/>
      <c r="E47" s="11"/>
      <c r="F47" s="11"/>
      <c r="G47" s="11"/>
      <c r="H47" s="11"/>
      <c r="I47" s="11"/>
      <c r="J47" s="11"/>
      <c r="K47" s="11"/>
      <c r="L47" s="11"/>
      <c r="M47" s="11"/>
      <c r="N47" s="11"/>
      <c r="O47" s="11"/>
      <c r="P47" s="11"/>
      <c r="Q47" s="11"/>
      <c r="R47" s="11"/>
      <c r="S47" s="11"/>
      <c r="T47" s="4"/>
    </row>
    <row r="48" spans="1:20" s="10" customFormat="1" ht="45.75" customHeight="1" x14ac:dyDescent="0.25">
      <c r="A48" s="68" t="s">
        <v>84</v>
      </c>
      <c r="B48" s="68"/>
      <c r="C48" s="68"/>
      <c r="D48" s="68"/>
      <c r="E48" s="68"/>
      <c r="F48" s="68"/>
      <c r="G48" s="68"/>
      <c r="H48" s="68"/>
      <c r="I48" s="68"/>
      <c r="J48" s="68"/>
      <c r="K48" s="68"/>
      <c r="L48" s="73" t="s">
        <v>83</v>
      </c>
      <c r="M48" s="74"/>
      <c r="N48" s="74"/>
      <c r="O48" s="74"/>
      <c r="P48" s="74"/>
      <c r="Q48" s="74"/>
      <c r="R48" s="74"/>
      <c r="S48" s="75"/>
      <c r="T48" s="4"/>
    </row>
    <row r="49" spans="1:19" ht="24.95" customHeight="1" x14ac:dyDescent="0.25"/>
    <row r="50" spans="1:19" x14ac:dyDescent="0.25">
      <c r="A50" s="69" t="s">
        <v>39</v>
      </c>
      <c r="B50" s="69"/>
      <c r="C50" s="69"/>
      <c r="D50" s="69"/>
      <c r="E50" s="69"/>
      <c r="F50" s="69"/>
      <c r="G50" s="69"/>
      <c r="H50" s="69"/>
      <c r="I50" s="69"/>
      <c r="J50" s="69"/>
      <c r="K50" s="69"/>
      <c r="L50" s="69" t="s">
        <v>40</v>
      </c>
      <c r="M50" s="69"/>
      <c r="N50" s="69"/>
      <c r="O50" s="69"/>
      <c r="P50" s="69"/>
      <c r="Q50" s="69"/>
      <c r="R50" s="69"/>
      <c r="S50" s="69"/>
    </row>
    <row r="51" spans="1:19" ht="24.95" customHeight="1" x14ac:dyDescent="0.25">
      <c r="A51" s="44"/>
      <c r="B51" s="44"/>
      <c r="C51" s="44"/>
      <c r="D51" s="44"/>
      <c r="E51" s="44"/>
      <c r="F51" s="44"/>
      <c r="G51" s="44"/>
      <c r="H51" s="44"/>
      <c r="I51" s="44"/>
      <c r="J51" s="44"/>
      <c r="K51" s="44"/>
    </row>
    <row r="52" spans="1:19" x14ac:dyDescent="0.25">
      <c r="A52" s="69" t="s">
        <v>41</v>
      </c>
      <c r="B52" s="69"/>
      <c r="C52" s="69"/>
      <c r="D52" s="69"/>
      <c r="E52" s="69"/>
      <c r="F52" s="69"/>
      <c r="G52" s="69"/>
      <c r="H52" s="69"/>
      <c r="I52" s="69"/>
      <c r="J52" s="69"/>
      <c r="K52" s="69"/>
      <c r="L52" s="69" t="s">
        <v>42</v>
      </c>
      <c r="M52" s="69"/>
      <c r="N52" s="69"/>
      <c r="O52" s="69"/>
      <c r="P52" s="69"/>
      <c r="Q52" s="69"/>
      <c r="R52" s="69"/>
      <c r="S52" s="69"/>
    </row>
    <row r="54" spans="1:19" ht="26.45" customHeight="1" x14ac:dyDescent="0.25"/>
    <row r="55" spans="1:19" x14ac:dyDescent="0.25">
      <c r="B55" s="67" t="s">
        <v>43</v>
      </c>
      <c r="C55" s="67"/>
      <c r="D55" s="67"/>
    </row>
    <row r="56" spans="1:19" x14ac:dyDescent="0.25">
      <c r="B56" s="14" t="s">
        <v>44</v>
      </c>
      <c r="C56" s="14"/>
      <c r="D56" s="14"/>
    </row>
  </sheetData>
  <sheetProtection formatCells="0" formatColumns="0"/>
  <protectedRanges>
    <protectedRange algorithmName="SHA-512" hashValue="2gjM3CTBZa3IqKD4Q91gN6W2w1fQBwqP6O/oTO5Y6SEdKZQtYjQWFIISlL9fjlOCJQWPeeEKbxmid8PL/uHbbQ==" saltValue="jvQEtkd/Zqg1dzog6kxt7Q==" spinCount="100000" sqref="G15:M15" name="Діапазон1"/>
    <protectedRange algorithmName="SHA-512" hashValue="2gjM3CTBZa3IqKD4Q91gN6W2w1fQBwqP6O/oTO5Y6SEdKZQtYjQWFIISlL9fjlOCJQWPeeEKbxmid8PL/uHbbQ==" saltValue="jvQEtkd/Zqg1dzog6kxt7Q==" spinCount="100000" sqref="F22:K22" name="Діапазон1_1"/>
    <protectedRange algorithmName="SHA-512" hashValue="2gjM3CTBZa3IqKD4Q91gN6W2w1fQBwqP6O/oTO5Y6SEdKZQtYjQWFIISlL9fjlOCJQWPeeEKbxmid8PL/uHbbQ==" saltValue="jvQEtkd/Zqg1dzog6kxt7Q==" spinCount="100000" sqref="F23:K23" name="Діапазон1_2"/>
  </protectedRanges>
  <mergeCells count="116">
    <mergeCell ref="L11:N11"/>
    <mergeCell ref="L12:N12"/>
    <mergeCell ref="L21:P21"/>
    <mergeCell ref="Q21:S21"/>
    <mergeCell ref="F21:K21"/>
    <mergeCell ref="F22:K22"/>
    <mergeCell ref="F23:K23"/>
    <mergeCell ref="F24:K24"/>
    <mergeCell ref="A7:C7"/>
    <mergeCell ref="A8:C8"/>
    <mergeCell ref="A9:C9"/>
    <mergeCell ref="A10:C10"/>
    <mergeCell ref="A11:C11"/>
    <mergeCell ref="L22:P22"/>
    <mergeCell ref="Q22:S22"/>
    <mergeCell ref="L23:P23"/>
    <mergeCell ref="Q23:S23"/>
    <mergeCell ref="A1:S4"/>
    <mergeCell ref="A17:K17"/>
    <mergeCell ref="L17:S17"/>
    <mergeCell ref="L13:N13"/>
    <mergeCell ref="O7:S7"/>
    <mergeCell ref="O8:S8"/>
    <mergeCell ref="O9:S9"/>
    <mergeCell ref="O10:S10"/>
    <mergeCell ref="O11:S11"/>
    <mergeCell ref="O12:S12"/>
    <mergeCell ref="O13:S13"/>
    <mergeCell ref="D13:J13"/>
    <mergeCell ref="L7:N7"/>
    <mergeCell ref="L8:N8"/>
    <mergeCell ref="A12:C12"/>
    <mergeCell ref="G15:N15"/>
    <mergeCell ref="L6:S6"/>
    <mergeCell ref="A6:J6"/>
    <mergeCell ref="D7:J7"/>
    <mergeCell ref="D8:J8"/>
    <mergeCell ref="D9:J9"/>
    <mergeCell ref="D10:J10"/>
    <mergeCell ref="D11:J11"/>
    <mergeCell ref="D12:J12"/>
    <mergeCell ref="F28:K28"/>
    <mergeCell ref="A22:E22"/>
    <mergeCell ref="A23:E23"/>
    <mergeCell ref="L28:P28"/>
    <mergeCell ref="Q28:S28"/>
    <mergeCell ref="A29:E29"/>
    <mergeCell ref="F29:K29"/>
    <mergeCell ref="L10:N10"/>
    <mergeCell ref="L9:N9"/>
    <mergeCell ref="A21:E21"/>
    <mergeCell ref="A20:K20"/>
    <mergeCell ref="L20:S20"/>
    <mergeCell ref="A18:K18"/>
    <mergeCell ref="L18:S18"/>
    <mergeCell ref="A13:C13"/>
    <mergeCell ref="A28:E28"/>
    <mergeCell ref="L29:P29"/>
    <mergeCell ref="Q29:S29"/>
    <mergeCell ref="A26:E26"/>
    <mergeCell ref="F26:K26"/>
    <mergeCell ref="L26:P26"/>
    <mergeCell ref="Q26:S26"/>
    <mergeCell ref="A27:E27"/>
    <mergeCell ref="F27:K27"/>
    <mergeCell ref="Q27:S27"/>
    <mergeCell ref="A25:E25"/>
    <mergeCell ref="F25:K25"/>
    <mergeCell ref="L25:P25"/>
    <mergeCell ref="Q25:S25"/>
    <mergeCell ref="L27:P27"/>
    <mergeCell ref="L24:P24"/>
    <mergeCell ref="Q24:S24"/>
    <mergeCell ref="A24:E24"/>
    <mergeCell ref="B55:D55"/>
    <mergeCell ref="A46:K46"/>
    <mergeCell ref="A48:K48"/>
    <mergeCell ref="A50:K50"/>
    <mergeCell ref="A51:K51"/>
    <mergeCell ref="A52:K52"/>
    <mergeCell ref="B34:H34"/>
    <mergeCell ref="A33:K33"/>
    <mergeCell ref="L33:S33"/>
    <mergeCell ref="K34:M34"/>
    <mergeCell ref="L52:S52"/>
    <mergeCell ref="L50:S50"/>
    <mergeCell ref="L48:S48"/>
    <mergeCell ref="L46:S46"/>
    <mergeCell ref="A43:O43"/>
    <mergeCell ref="Q43:R43"/>
    <mergeCell ref="L44:Q44"/>
    <mergeCell ref="A44:G44"/>
    <mergeCell ref="A39:O39"/>
    <mergeCell ref="A40:O40"/>
    <mergeCell ref="A41:O41"/>
    <mergeCell ref="Q39:R39"/>
    <mergeCell ref="Q41:R41"/>
    <mergeCell ref="R35:R36"/>
    <mergeCell ref="S35:S36"/>
    <mergeCell ref="A42:O42"/>
    <mergeCell ref="A37:K37"/>
    <mergeCell ref="L37:R37"/>
    <mergeCell ref="Q30:S30"/>
    <mergeCell ref="A30:E30"/>
    <mergeCell ref="N34:O34"/>
    <mergeCell ref="P34:Q34"/>
    <mergeCell ref="F30:K30"/>
    <mergeCell ref="L30:P30"/>
    <mergeCell ref="A31:K31"/>
    <mergeCell ref="A35:A36"/>
    <mergeCell ref="B35:H36"/>
    <mergeCell ref="I35:I36"/>
    <mergeCell ref="J35:J36"/>
    <mergeCell ref="K35:M36"/>
    <mergeCell ref="N35:O36"/>
    <mergeCell ref="P35:Q36"/>
  </mergeCells>
  <hyperlinks>
    <hyperlink ref="D13" r:id="rId1" xr:uid="{06D77477-935C-4C3F-867C-576263A7D51D}"/>
    <hyperlink ref="F25" r:id="rId2" xr:uid="{E032CB69-2A4A-4C85-8E83-AD57FCE26F2A}"/>
    <hyperlink ref="T35" r:id="rId3" xr:uid="{4985C81F-1F48-4A5E-A15C-9FB4341D7C72}"/>
  </hyperlinks>
  <pageMargins left="0.39370078740157483" right="0.39370078740157483" top="0.39370078740157483" bottom="0.39370078740157483" header="0.31496062992125984" footer="0.31496062992125984"/>
  <pageSetup paperSize="9" scale="40"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C3189-F895-4F6A-B2E2-F1E0208100BB}">
  <dimension ref="A1:B34"/>
  <sheetViews>
    <sheetView topLeftCell="A11" zoomScale="80" zoomScaleNormal="80" workbookViewId="0">
      <selection activeCell="A24" sqref="A24"/>
    </sheetView>
  </sheetViews>
  <sheetFormatPr defaultRowHeight="15" x14ac:dyDescent="0.25"/>
  <cols>
    <col min="1" max="1" width="101.140625" customWidth="1"/>
    <col min="2" max="2" width="102.28515625" customWidth="1"/>
  </cols>
  <sheetData>
    <row r="1" spans="1:2" ht="18.75" x14ac:dyDescent="0.25">
      <c r="A1" s="17" t="s">
        <v>45</v>
      </c>
      <c r="B1" s="18" t="s">
        <v>91</v>
      </c>
    </row>
    <row r="2" spans="1:2" ht="75" customHeight="1" x14ac:dyDescent="0.25">
      <c r="A2" s="19" t="s">
        <v>105</v>
      </c>
      <c r="B2" s="20" t="s">
        <v>104</v>
      </c>
    </row>
    <row r="3" spans="1:2" ht="32.25" customHeight="1" x14ac:dyDescent="0.25">
      <c r="A3" s="19" t="s">
        <v>46</v>
      </c>
      <c r="B3" s="21" t="s">
        <v>47</v>
      </c>
    </row>
    <row r="4" spans="1:2" x14ac:dyDescent="0.25">
      <c r="A4" s="19"/>
      <c r="B4" s="22"/>
    </row>
    <row r="5" spans="1:2" ht="38.25" x14ac:dyDescent="0.25">
      <c r="A5" s="23" t="s">
        <v>48</v>
      </c>
      <c r="B5" s="24" t="s">
        <v>49</v>
      </c>
    </row>
    <row r="6" spans="1:2" ht="25.5" x14ac:dyDescent="0.25">
      <c r="A6" s="23" t="s">
        <v>50</v>
      </c>
      <c r="B6" s="24" t="s">
        <v>51</v>
      </c>
    </row>
    <row r="7" spans="1:2" x14ac:dyDescent="0.25">
      <c r="A7" s="23" t="s">
        <v>52</v>
      </c>
      <c r="B7" s="24" t="s">
        <v>53</v>
      </c>
    </row>
    <row r="8" spans="1:2" x14ac:dyDescent="0.25">
      <c r="A8" s="23" t="s">
        <v>111</v>
      </c>
      <c r="B8" s="24" t="s">
        <v>110</v>
      </c>
    </row>
    <row r="9" spans="1:2" x14ac:dyDescent="0.25">
      <c r="A9" s="23"/>
      <c r="B9" s="25"/>
    </row>
    <row r="10" spans="1:2" x14ac:dyDescent="0.25">
      <c r="A10" s="19" t="s">
        <v>54</v>
      </c>
      <c r="B10" s="21" t="s">
        <v>55</v>
      </c>
    </row>
    <row r="11" spans="1:2" ht="25.5" x14ac:dyDescent="0.25">
      <c r="A11" s="23" t="s">
        <v>56</v>
      </c>
      <c r="B11" s="24" t="s">
        <v>92</v>
      </c>
    </row>
    <row r="12" spans="1:2" ht="25.5" x14ac:dyDescent="0.25">
      <c r="A12" s="23" t="s">
        <v>57</v>
      </c>
      <c r="B12" s="24" t="s">
        <v>58</v>
      </c>
    </row>
    <row r="13" spans="1:2" x14ac:dyDescent="0.25">
      <c r="A13" s="23" t="s">
        <v>59</v>
      </c>
      <c r="B13" s="24" t="s">
        <v>60</v>
      </c>
    </row>
    <row r="14" spans="1:2" x14ac:dyDescent="0.25">
      <c r="A14" s="23"/>
      <c r="B14" s="25"/>
    </row>
    <row r="15" spans="1:2" x14ac:dyDescent="0.25">
      <c r="A15" s="19" t="s">
        <v>61</v>
      </c>
      <c r="B15" s="21" t="s">
        <v>62</v>
      </c>
    </row>
    <row r="16" spans="1:2" ht="38.25" x14ac:dyDescent="0.25">
      <c r="A16" s="23" t="s">
        <v>63</v>
      </c>
      <c r="B16" s="24" t="s">
        <v>64</v>
      </c>
    </row>
    <row r="17" spans="1:2" x14ac:dyDescent="0.25">
      <c r="A17" s="23"/>
      <c r="B17" s="25"/>
    </row>
    <row r="18" spans="1:2" x14ac:dyDescent="0.25">
      <c r="A18" s="19" t="s">
        <v>65</v>
      </c>
      <c r="B18" s="21" t="s">
        <v>66</v>
      </c>
    </row>
    <row r="19" spans="1:2" ht="25.5" x14ac:dyDescent="0.25">
      <c r="A19" s="23" t="s">
        <v>113</v>
      </c>
      <c r="B19" s="24" t="s">
        <v>112</v>
      </c>
    </row>
    <row r="20" spans="1:2" x14ac:dyDescent="0.25">
      <c r="A20" s="23"/>
      <c r="B20" s="25"/>
    </row>
    <row r="21" spans="1:2" ht="35.25" customHeight="1" x14ac:dyDescent="0.25">
      <c r="A21" s="23" t="s">
        <v>93</v>
      </c>
      <c r="B21" s="24" t="s">
        <v>94</v>
      </c>
    </row>
    <row r="22" spans="1:2" ht="110.25" customHeight="1" x14ac:dyDescent="0.25">
      <c r="A22" s="26" t="s">
        <v>123</v>
      </c>
      <c r="B22" s="21" t="s">
        <v>122</v>
      </c>
    </row>
    <row r="23" spans="1:2" x14ac:dyDescent="0.25">
      <c r="A23" s="23"/>
      <c r="B23" s="24"/>
    </row>
    <row r="24" spans="1:2" ht="79.900000000000006" customHeight="1" x14ac:dyDescent="0.25">
      <c r="A24" s="23" t="s">
        <v>95</v>
      </c>
      <c r="B24" s="24" t="s">
        <v>96</v>
      </c>
    </row>
    <row r="25" spans="1:2" ht="20.45" customHeight="1" x14ac:dyDescent="0.25">
      <c r="A25" s="23" t="s">
        <v>97</v>
      </c>
      <c r="B25" s="24" t="s">
        <v>98</v>
      </c>
    </row>
    <row r="26" spans="1:2" ht="34.15" customHeight="1" x14ac:dyDescent="0.25">
      <c r="A26" s="23" t="s">
        <v>99</v>
      </c>
      <c r="B26" s="24" t="s">
        <v>100</v>
      </c>
    </row>
    <row r="27" spans="1:2" x14ac:dyDescent="0.25">
      <c r="A27" s="23"/>
      <c r="B27" s="25"/>
    </row>
    <row r="28" spans="1:2" x14ac:dyDescent="0.25">
      <c r="A28" s="19" t="s">
        <v>67</v>
      </c>
      <c r="B28" s="21" t="s">
        <v>68</v>
      </c>
    </row>
    <row r="29" spans="1:2" ht="58.5" customHeight="1" x14ac:dyDescent="0.25">
      <c r="A29" s="23" t="s">
        <v>69</v>
      </c>
      <c r="B29" s="24" t="s">
        <v>101</v>
      </c>
    </row>
    <row r="30" spans="1:2" x14ac:dyDescent="0.25">
      <c r="A30" s="23"/>
      <c r="B30" s="25"/>
    </row>
    <row r="31" spans="1:2" x14ac:dyDescent="0.25">
      <c r="A31" s="19" t="s">
        <v>70</v>
      </c>
      <c r="B31" s="21" t="s">
        <v>71</v>
      </c>
    </row>
    <row r="32" spans="1:2" ht="25.5" x14ac:dyDescent="0.25">
      <c r="A32" s="23" t="s">
        <v>102</v>
      </c>
      <c r="B32" s="24" t="s">
        <v>103</v>
      </c>
    </row>
    <row r="33" spans="1:2" x14ac:dyDescent="0.25">
      <c r="A33" s="23"/>
      <c r="B33" s="25"/>
    </row>
    <row r="34" spans="1:2" ht="60" customHeight="1" x14ac:dyDescent="0.25">
      <c r="A34" s="27" t="s">
        <v>72</v>
      </c>
      <c r="B34" s="28" t="s">
        <v>73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customXml/itemProps2.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CA551D8-CD24-42E1-B56A-1253C917C3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1</vt:i4>
      </vt:variant>
    </vt:vector>
  </HeadingPairs>
  <TitlesOfParts>
    <vt:vector size="3" baseType="lpstr">
      <vt:lpstr>RFQ</vt:lpstr>
      <vt:lpstr>Instructions</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Ruslan Yakubets</cp:lastModifiedBy>
  <cp:revision/>
  <cp:lastPrinted>2025-10-14T07:21:56Z</cp:lastPrinted>
  <dcterms:created xsi:type="dcterms:W3CDTF">2023-01-05T11:36:59Z</dcterms:created>
  <dcterms:modified xsi:type="dcterms:W3CDTF">2025-10-14T07:22:46Z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