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VB201\OneDrive - Danish Refugee Council\Skrivebord\в работе\PR_00368065 HRK DEVELOPMENT AND SOCIAL JUSTICE OF UKRAINE (For Donation)\2. Solicitation\новый запрос\"/>
    </mc:Choice>
  </mc:AlternateContent>
  <xr:revisionPtr revIDLastSave="0" documentId="13_ncr:1_{D6167AFA-3B81-40D0-AFEF-9F30191627A7}"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Instructions!$A$1:$B$24</definedName>
    <definedName name="_xlnm.Print_Area" localSheetId="0">RFQ!$A$1:$R$85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62" i="1" l="1"/>
  <c r="Q61" i="1" l="1"/>
  <c r="Q58" i="1"/>
  <c r="Q57" i="1"/>
  <c r="Q48" i="1"/>
  <c r="R49" i="1" s="1"/>
  <c r="Q44" i="1"/>
  <c r="R45" i="1" s="1"/>
  <c r="Q35" i="1" l="1"/>
  <c r="Q34" i="1"/>
  <c r="Q60" i="1" l="1"/>
  <c r="Q59" i="1"/>
  <c r="Q56" i="1"/>
  <c r="Q55" i="1"/>
  <c r="Q54" i="1"/>
  <c r="Q53" i="1"/>
  <c r="Q52" i="1"/>
  <c r="Q33" i="1" l="1"/>
  <c r="Q32" i="1"/>
  <c r="Q31" i="1"/>
  <c r="Q40" i="1"/>
  <c r="Q39" i="1"/>
  <c r="R41" i="1" l="1"/>
  <c r="R36" i="1"/>
</calcChain>
</file>

<file path=xl/sharedStrings.xml><?xml version="1.0" encoding="utf-8"?>
<sst xmlns="http://schemas.openxmlformats.org/spreadsheetml/2006/main" count="195" uniqueCount="144">
  <si>
    <t>For DRC to Complete | Для заповнення ДРБ</t>
  </si>
  <si>
    <t>For Supplier to Complete | Для заповнення Постачальником</t>
  </si>
  <si>
    <t>FROM|ВІД:</t>
  </si>
  <si>
    <t>TO|ДО:</t>
  </si>
  <si>
    <t>Address 1 | Адреса 1:</t>
  </si>
  <si>
    <t>Address 2 | Адреса 2:</t>
  </si>
  <si>
    <t>City | Місто:</t>
  </si>
  <si>
    <t>Kharkiv | Харків</t>
  </si>
  <si>
    <t>Country | Країна:</t>
  </si>
  <si>
    <t>Ukraine | Україна</t>
  </si>
  <si>
    <t>Phone | тел. :</t>
  </si>
  <si>
    <t>E-mail:</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</si>
  <si>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</si>
  <si>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</si>
  <si>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</si>
  <si>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</si>
  <si>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</si>
  <si>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</si>
  <si>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</si>
  <si>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</si>
  <si>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</si>
  <si>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</si>
  <si>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</si>
  <si>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</si>
  <si>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(Calendar) days</t>
  </si>
  <si>
    <t>(Календарні) дні</t>
  </si>
  <si>
    <t>Bid Validity Period:</t>
  </si>
  <si>
    <t>Строк дії пропозиції :</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</si>
  <si>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</si>
  <si>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</si>
  <si>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</si>
  <si>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</si>
  <si>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</si>
  <si>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</si>
  <si>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</si>
  <si>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</si>
  <si>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</si>
  <si>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</si>
  <si>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</si>
  <si>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</si>
  <si>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</si>
  <si>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</si>
  <si>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</si>
  <si>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</si>
  <si>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</si>
  <si>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</si>
  <si>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</si>
  <si>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</si>
  <si>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</si>
  <si>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</si>
  <si>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</si>
  <si>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</si>
  <si>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</si>
  <si>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</si>
  <si>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</si>
  <si>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</si>
  <si>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</si>
  <si>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</si>
  <si>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</si>
  <si>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</si>
  <si>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</si>
  <si>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</si>
  <si>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</si>
  <si>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</si>
  <si>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</si>
  <si>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</si>
  <si>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</si>
  <si>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</si>
  <si>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</si>
  <si>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</si>
  <si>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</si>
  <si>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</si>
  <si>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</si>
  <si>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</si>
  <si>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</si>
  <si>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</si>
  <si>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</si>
  <si>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</si>
  <si>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</si>
  <si>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</si>
  <si>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</si>
  <si>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</si>
  <si>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</si>
  <si>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</si>
  <si>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</si>
  <si>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</si>
  <si>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</si>
  <si>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</si>
  <si>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</si>
  <si>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</si>
  <si>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</si>
  <si>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</si>
  <si>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Lot 2/Лот 2</t>
  </si>
  <si>
    <t>Lot 3/Лот 3</t>
  </si>
  <si>
    <t>Lot 4/Лот 4</t>
  </si>
  <si>
    <t>Ми засвідчуємо, що нами було прочитано та зрозуміло Загальні умови договору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</si>
  <si>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the DRC Supplier Code of Conduct. I further certify that the above mentioned company has not engaged in corrupt, fraudulent, collusive, or coercive practices in competing for, or in executing, any Contracts.</t>
  </si>
  <si>
    <r>
      <rPr>
        <b/>
        <u/>
        <sz val="11"/>
        <color rgb="FF000000"/>
        <rFont val="Calibri"/>
        <scheme val="minor"/>
      </rPr>
      <t xml:space="preserve">ВАЖЛИВА ІНФОРМАЦІЯ ЩОДО ЦЬОГО ЗАПИТУ: 
</t>
    </r>
    <r>
      <rPr>
        <sz val="11"/>
        <color rgb="FF000000"/>
        <rFont val="Calibri"/>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scheme val="minor"/>
      </rPr>
      <t xml:space="preserve">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</si>
  <si>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</si>
  <si>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Request For Quotation / Запит цінових пропозицій №RFQ-UKR-00368065</t>
  </si>
  <si>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RFQ-UKR-00368065</t>
    </r>
  </si>
  <si>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RFQ-UKR-00368065</t>
    </r>
  </si>
  <si>
    <t>+38 099 909 38 66</t>
  </si>
  <si>
    <t>oleksandr.tkach@drc.ngo</t>
  </si>
  <si>
    <t>RFQ-UKR-00368065</t>
  </si>
  <si>
    <t>12:00 UTC / 15:00 Київський час (UTC+3)</t>
  </si>
  <si>
    <r>
      <rPr>
        <b/>
        <sz val="12"/>
        <rFont val="Calibri"/>
        <family val="2"/>
        <charset val="204"/>
        <scheme val="minor"/>
      </rPr>
      <t>Багатофункціональний пристрій кольорового друку HP або аналог</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Multifunctional color printing device HP or analogue.</t>
    </r>
    <r>
      <rPr>
        <sz val="12"/>
        <rFont val="Calibri"/>
        <family val="2"/>
        <charset val="204"/>
        <scheme val="minor"/>
      </rPr>
      <t xml:space="preserve"> The price includes delivery. Detailed description in the technical specifications.</t>
    </r>
  </si>
  <si>
    <r>
      <rPr>
        <b/>
        <sz val="12"/>
        <rFont val="Calibri"/>
        <family val="2"/>
        <charset val="204"/>
        <scheme val="minor"/>
      </rPr>
      <t xml:space="preserve">Принтер лазерний HP або аналог. </t>
    </r>
    <r>
      <rPr>
        <sz val="12"/>
        <rFont val="Calibri"/>
        <family val="2"/>
        <charset val="204"/>
        <scheme val="minor"/>
      </rPr>
      <t xml:space="preserve">Ціна включно з доставкою. Детальний опис у технічному завданні /                                                                                                                                                       </t>
    </r>
    <r>
      <rPr>
        <b/>
        <sz val="12"/>
        <rFont val="Calibri"/>
        <family val="2"/>
        <charset val="204"/>
        <scheme val="minor"/>
      </rPr>
      <t xml:space="preserve">Laser printer HP or analogue. </t>
    </r>
    <r>
      <rPr>
        <sz val="12"/>
        <rFont val="Calibri"/>
        <family val="2"/>
        <charset val="204"/>
        <scheme val="minor"/>
      </rPr>
      <t>The price includes delivery. Detailed description in the technical specifications.</t>
    </r>
  </si>
  <si>
    <r>
      <rPr>
        <b/>
        <sz val="12"/>
        <rFont val="Calibri"/>
        <family val="2"/>
        <charset val="204"/>
        <scheme val="minor"/>
      </rPr>
      <t>Ноутбук Lenovo або аналог.</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Laptop Lenovo or analogue.</t>
    </r>
    <r>
      <rPr>
        <sz val="12"/>
        <rFont val="Calibri"/>
        <family val="2"/>
        <charset val="204"/>
        <scheme val="minor"/>
      </rPr>
      <t xml:space="preserve"> The price includes delivery. Detailed description in the technical specifications.</t>
    </r>
  </si>
  <si>
    <r>
      <t xml:space="preserve">Планшет Lenovo або аналог. </t>
    </r>
    <r>
      <rPr>
        <sz val="12"/>
        <rFont val="Calibri"/>
        <family val="2"/>
        <charset val="204"/>
        <scheme val="minor"/>
      </rPr>
      <t>Ціна включно з доставкою. Детальний опис у технічному завданні /</t>
    </r>
    <r>
      <rPr>
        <b/>
        <sz val="12"/>
        <rFont val="Calibri"/>
        <family val="2"/>
        <charset val="204"/>
        <scheme val="minor"/>
      </rPr>
      <t xml:space="preserve">
Tablet Lenovo or analogue. The price includes delivery. Detailed description in the technical specifications.</t>
    </r>
  </si>
  <si>
    <r>
      <rPr>
        <b/>
        <sz val="12"/>
        <rFont val="Calibri"/>
        <family val="2"/>
        <charset val="204"/>
        <scheme val="minor"/>
      </rPr>
      <t>Проектор Acer або аналог.</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Projector Acer or analogue.</t>
    </r>
    <r>
      <rPr>
        <sz val="12"/>
        <rFont val="Calibri"/>
        <family val="2"/>
        <charset val="204"/>
        <scheme val="minor"/>
      </rPr>
      <t xml:space="preserve"> The price includes delivery. Detailed description in the technical specifications.</t>
    </r>
  </si>
  <si>
    <r>
      <rPr>
        <b/>
        <sz val="12"/>
        <rFont val="Calibri"/>
        <family val="2"/>
        <charset val="204"/>
        <scheme val="minor"/>
      </rPr>
      <t>Робочий стіл</t>
    </r>
    <r>
      <rPr>
        <sz val="12"/>
        <rFont val="Calibri"/>
        <family val="2"/>
        <charset val="204"/>
        <scheme val="minor"/>
      </rPr>
      <t>.</t>
    </r>
    <r>
      <rPr>
        <b/>
        <sz val="12"/>
        <rFont val="Calibri"/>
        <family val="2"/>
        <charset val="204"/>
        <scheme val="minor"/>
      </rPr>
      <t xml:space="preserve"> </t>
    </r>
    <r>
      <rPr>
        <sz val="12"/>
        <rFont val="Calibri"/>
        <family val="2"/>
        <charset val="204"/>
        <scheme val="minor"/>
      </rPr>
      <t xml:space="preserve">Ціна включно з доставкою та сбиранням. Детальний опис у технічному завданні  /                                                                                                                                                       </t>
    </r>
    <r>
      <rPr>
        <b/>
        <sz val="12"/>
        <rFont val="Calibri"/>
        <family val="2"/>
        <charset val="204"/>
        <scheme val="minor"/>
      </rPr>
      <t>Desktop.</t>
    </r>
    <r>
      <rPr>
        <sz val="12"/>
        <rFont val="Calibri"/>
        <family val="2"/>
        <charset val="204"/>
        <scheme val="minor"/>
      </rPr>
      <t xml:space="preserve"> The price includes delivery with assembly. Detailed description in the technical task</t>
    </r>
  </si>
  <si>
    <r>
      <rPr>
        <b/>
        <sz val="12"/>
        <rFont val="Calibri"/>
        <family val="2"/>
        <charset val="204"/>
        <scheme val="minor"/>
      </rPr>
      <t xml:space="preserve">Генератор двотоплевний </t>
    </r>
    <r>
      <rPr>
        <sz val="12"/>
        <rFont val="Calibri"/>
        <family val="2"/>
        <charset val="204"/>
        <scheme val="minor"/>
      </rPr>
      <t>.</t>
    </r>
    <r>
      <rPr>
        <b/>
        <sz val="12"/>
        <rFont val="Calibri"/>
        <family val="2"/>
        <charset val="204"/>
        <scheme val="minor"/>
      </rPr>
      <t xml:space="preserve"> </t>
    </r>
    <r>
      <rPr>
        <sz val="12"/>
        <rFont val="Calibri"/>
        <family val="2"/>
        <charset val="204"/>
        <scheme val="minor"/>
      </rPr>
      <t xml:space="preserve">Ціна включно з доставкою. Детальний опис у технічному завданні  /                                                                                                                                                       </t>
    </r>
    <r>
      <rPr>
        <b/>
        <sz val="12"/>
        <rFont val="Calibri"/>
        <family val="2"/>
        <charset val="204"/>
        <scheme val="minor"/>
      </rPr>
      <t>Two-melting generator.</t>
    </r>
    <r>
      <rPr>
        <sz val="12"/>
        <rFont val="Calibri"/>
        <family val="2"/>
        <charset val="204"/>
        <scheme val="minor"/>
      </rPr>
      <t xml:space="preserve"> The price includes delivery. Detailed description in the technical task</t>
    </r>
  </si>
  <si>
    <r>
      <rPr>
        <b/>
        <sz val="12"/>
        <rFont val="Calibri"/>
        <family val="2"/>
        <charset val="204"/>
        <scheme val="minor"/>
      </rPr>
      <t>Візок гідравлічний.</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Hydraulic trolley.</t>
    </r>
    <r>
      <rPr>
        <sz val="12"/>
        <rFont val="Calibri"/>
        <family val="2"/>
        <charset val="204"/>
        <scheme val="minor"/>
      </rPr>
      <t xml:space="preserve"> The price includes delivery. Detailed description in the technical task</t>
    </r>
  </si>
  <si>
    <t>Lot 5/Лот 5</t>
  </si>
  <si>
    <t>упаковка/pack</t>
  </si>
  <si>
    <r>
      <rPr>
        <b/>
        <sz val="12"/>
        <rFont val="Calibri"/>
        <family val="2"/>
        <charset val="204"/>
        <scheme val="minor"/>
      </rPr>
      <t>Зубна паста 100мл.</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Toothpaste 100 ml.</t>
    </r>
    <r>
      <rPr>
        <sz val="12"/>
        <rFont val="Calibri"/>
        <family val="2"/>
        <charset val="204"/>
        <scheme val="minor"/>
      </rPr>
      <t xml:space="preserve"> The price includes delivery. Detailed description in the technical task</t>
    </r>
  </si>
  <si>
    <r>
      <rPr>
        <b/>
        <sz val="12"/>
        <rFont val="Calibri"/>
        <family val="2"/>
        <charset val="204"/>
        <scheme val="minor"/>
      </rPr>
      <t>Пральний порошок 3.4 кг.</t>
    </r>
    <r>
      <rPr>
        <sz val="12"/>
        <rFont val="Calibri"/>
        <family val="2"/>
        <charset val="204"/>
        <scheme val="minor"/>
      </rPr>
      <t xml:space="preserve"> Ціна включно з доставкою. Детальний опис у технічному завданні 
</t>
    </r>
    <r>
      <rPr>
        <b/>
        <sz val="12"/>
        <rFont val="Calibri"/>
        <family val="2"/>
        <charset val="204"/>
        <scheme val="minor"/>
      </rPr>
      <t>Washing powder 3.4 kg.</t>
    </r>
    <r>
      <rPr>
        <sz val="12"/>
        <rFont val="Calibri"/>
        <family val="2"/>
        <charset val="204"/>
        <scheme val="minor"/>
      </rPr>
      <t xml:space="preserve"> The price includes delivery. Detailed description in the technical task</t>
    </r>
  </si>
  <si>
    <r>
      <rPr>
        <b/>
        <sz val="12"/>
        <rFont val="Calibri"/>
        <family val="2"/>
        <charset val="204"/>
        <scheme val="minor"/>
      </rPr>
      <t>Шампунь для волосся 1000 мл</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 xml:space="preserve">Hair shampoo 1000 ml. </t>
    </r>
    <r>
      <rPr>
        <sz val="12"/>
        <rFont val="Calibri"/>
        <family val="2"/>
        <charset val="204"/>
        <scheme val="minor"/>
      </rPr>
      <t>The price includes delivery. Detailed description in the technical task</t>
    </r>
  </si>
  <si>
    <r>
      <rPr>
        <b/>
        <sz val="12"/>
        <rFont val="Calibri"/>
        <family val="2"/>
        <charset val="204"/>
        <scheme val="minor"/>
      </rPr>
      <t>Гель для душу 250 мл.</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 xml:space="preserve">Shower gel 250 ml. </t>
    </r>
    <r>
      <rPr>
        <sz val="12"/>
        <rFont val="Calibri"/>
        <family val="2"/>
        <charset val="204"/>
        <scheme val="minor"/>
      </rPr>
      <t>The price includes delivery. Detailed description in the technical task</t>
    </r>
  </si>
  <si>
    <r>
      <t xml:space="preserve">Урологічні труси-підгузки для дорослих (S). </t>
    </r>
    <r>
      <rPr>
        <sz val="12"/>
        <rFont val="Calibri"/>
        <family val="2"/>
        <charset val="204"/>
        <scheme val="minor"/>
      </rPr>
      <t>Ціна включно з доставкою. Детальний опис у технічному завданні /</t>
    </r>
    <r>
      <rPr>
        <b/>
        <sz val="12"/>
        <rFont val="Calibri"/>
        <family val="2"/>
        <charset val="204"/>
        <scheme val="minor"/>
      </rPr>
      <t xml:space="preserve">
Urological panties-diapers for adults (S). </t>
    </r>
    <r>
      <rPr>
        <sz val="12"/>
        <rFont val="Calibri"/>
        <family val="2"/>
        <charset val="204"/>
        <scheme val="minor"/>
      </rPr>
      <t>The price includes delivery. Detailed description in the technical task</t>
    </r>
  </si>
  <si>
    <r>
      <rPr>
        <b/>
        <sz val="12"/>
        <rFont val="Calibri"/>
        <family val="2"/>
        <charset val="204"/>
        <scheme val="minor"/>
      </rPr>
      <t>Урологічні труси-підгузки для дорослих (M).</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Urological panties-diapers for adults (M).</t>
    </r>
    <r>
      <rPr>
        <sz val="12"/>
        <rFont val="Calibri"/>
        <family val="2"/>
        <charset val="204"/>
        <scheme val="minor"/>
      </rPr>
      <t xml:space="preserve"> The price includes delivery. Detailed description in the technical task</t>
    </r>
  </si>
  <si>
    <r>
      <rPr>
        <b/>
        <sz val="12"/>
        <rFont val="Calibri"/>
        <family val="2"/>
        <charset val="204"/>
        <scheme val="minor"/>
      </rPr>
      <t>Урологічні труси-підгузки для дорослих (L).</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Urological panties-diapers for adults (L).</t>
    </r>
    <r>
      <rPr>
        <sz val="12"/>
        <rFont val="Calibri"/>
        <family val="2"/>
        <charset val="204"/>
        <scheme val="minor"/>
      </rPr>
      <t xml:space="preserve"> The price includes delivery. Detailed description in the technical task</t>
    </r>
  </si>
  <si>
    <r>
      <rPr>
        <b/>
        <sz val="12"/>
        <rFont val="Calibri"/>
        <family val="2"/>
        <charset val="204"/>
        <scheme val="minor"/>
      </rPr>
      <t>Урологічні труси-підгузки для дорослих (XL).</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Urological panties-diapers for adults (XL).</t>
    </r>
    <r>
      <rPr>
        <sz val="12"/>
        <rFont val="Calibri"/>
        <family val="2"/>
        <charset val="204"/>
        <scheme val="minor"/>
      </rPr>
      <t xml:space="preserve"> The price includes delivery. Detailed description in the technical task</t>
    </r>
  </si>
  <si>
    <r>
      <rPr>
        <b/>
        <sz val="12"/>
        <rFont val="Calibri"/>
        <family val="2"/>
        <charset val="204"/>
        <scheme val="minor"/>
      </rPr>
      <t>Пелюшки 60х90 см</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Diapers 60x90 cm.</t>
    </r>
    <r>
      <rPr>
        <sz val="12"/>
        <rFont val="Calibri"/>
        <family val="2"/>
        <charset val="204"/>
        <scheme val="minor"/>
      </rPr>
      <t xml:space="preserve"> The price includes delivery. Detailed description in the technical task</t>
    </r>
  </si>
  <si>
    <t xml:space="preserve">Kharkiv, 13 Matyushenka Street  /м. Харків, Вулиця Матюшенка, 13     </t>
  </si>
  <si>
    <t>Required Delivery Destination | Необхідне місце поставки:</t>
  </si>
  <si>
    <r>
      <rPr>
        <b/>
        <sz val="12"/>
        <rFont val="Calibri"/>
        <family val="2"/>
        <charset val="204"/>
        <scheme val="minor"/>
      </rPr>
      <t>Стілець офісний.</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 xml:space="preserve">Office chair. </t>
    </r>
    <r>
      <rPr>
        <sz val="12"/>
        <rFont val="Calibri"/>
        <family val="2"/>
        <charset val="204"/>
        <scheme val="minor"/>
      </rPr>
      <t>The price includes delivery. Detailed description in the technical task</t>
    </r>
  </si>
  <si>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Документи, перелічені нижче мають бути подані у складі пропозиції:
1.Форма запиту цінових пропозиції  RFQ-UKR-00368065 у редакції DRC  - заповнити усі розділи повністю, підписати, завірити печаткою;
2. Додаток А. Загальні умови контракту ДРБ - підписати, завірити печаткою;
3.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</si>
  <si>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The documents listed below shall be submitted with your bid:
1. Request for Quotation Form (RFQ-UKR-00368065) in DRC format – must be fully completed, signed, and stamped.
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</si>
  <si>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t xml:space="preserve"> 1 Slyusarny Lane, Kharkiv, Ukraine, 61003 | 
 провулок Слюсарний 1, м. Харків, Україна, 61003</t>
  </si>
  <si>
    <t>Усі отримані та прийняті пропозиції будуть оцінюватися за загальною сумою окремих ЛОТів (ЛОТ1 / ЛОТ2/ЛОТ3/ЛОТ4/ЛОТ5).</t>
  </si>
  <si>
    <t>All received and accepted bids will be evaluated based on the total amount of individual LOTs (LOT1 / LOT2/LOT3/
LOT4/LOT5).</t>
  </si>
  <si>
    <t>Всі отримані та прийняті пропозиції будуть оцінюватися за загальною сумою окремих ЛОТів (ЛОТів (ЛОТ1 / ЛОТ2/ЛОТ3/ЛОТ4/ЛОТ5) наступним чином:</t>
  </si>
  <si>
    <t>All Bids received and accepted will be evaluated by the total amount of individual LOTs (LOT1 / LOT2/LOT3/
LOT4/LOT5) as follows:</t>
  </si>
  <si>
    <t>Примітка 1: Усі отримані та прийняті пропозиції будуть оцінюватися за загальною сумою окремих ЛОТів (ЛОТ1 / ЛОТ2/ЛОТ3/ЛОТ4/ЛОТ5).</t>
  </si>
  <si>
    <t xml:space="preserve">Примітка 2: Ваша пропозиція має включати вартість доставки  за адресою:  м. Харків, Вулиця Матюшенка, 13     </t>
  </si>
  <si>
    <t>Note 2: Your offer should include the cost of delivery to the address: Kharkiv, 13 Matyushenka Street</t>
  </si>
  <si>
    <t xml:space="preserve">Примітка 3:  Просимо надсилати детальну інформацію про запропонований товар (технічні характеристики, фото) разом з формою цінової пропозиції </t>
  </si>
  <si>
    <t>Note 3:  Please send detailed information about the offered product (technical specifications, photos) with the price offer form</t>
  </si>
  <si>
    <t>14 днів після отримання договору про постачання товарів 
до ДРБ</t>
  </si>
  <si>
    <t>piece / штука</t>
  </si>
  <si>
    <r>
      <rPr>
        <b/>
        <sz val="12"/>
        <rFont val="Calibri"/>
        <family val="2"/>
        <charset val="204"/>
        <scheme val="minor"/>
      </rPr>
      <t>Засіб для миття посуду 450 мл</t>
    </r>
    <r>
      <rPr>
        <sz val="12"/>
        <rFont val="Calibri"/>
        <family val="2"/>
        <charset val="204"/>
        <scheme val="minor"/>
      </rPr>
      <t xml:space="preserve">. Ціна включно з доставкою. Детальний опис у технічному завданні /
</t>
    </r>
    <r>
      <rPr>
        <b/>
        <sz val="12"/>
        <rFont val="Calibri"/>
        <family val="2"/>
        <charset val="204"/>
        <scheme val="minor"/>
      </rPr>
      <t xml:space="preserve">Dishwashing liquid 450 ml. </t>
    </r>
    <r>
      <rPr>
        <sz val="12"/>
        <rFont val="Calibri"/>
        <family val="2"/>
        <charset val="204"/>
        <scheme val="minor"/>
      </rPr>
      <t>The price includes delivery. Detailed description in the technical task</t>
    </r>
  </si>
  <si>
    <t>Note 1: All received and accepted bids will be evaluated based on the total amount of individual LOTs (LOT1 / LOT2/LOT3/LOT4/
LOT5).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</si>
</sst>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name val="Calibri"/>
      <family val="2"/>
      <charset val="204"/>
    </font>
    <font>
      <sz val="11"/>
      <color rgb="FF000000"/>
      <name val="Calibri"/>
      <scheme val="minor"/>
    </font>
    <font>
      <b/>
      <u/>
      <sz val="11"/>
      <color rgb="FF000000"/>
      <name val="Calibri"/>
      <scheme val="minor"/>
    </font>
    <font>
      <u/>
      <sz val="11"/>
      <color rgb="FF000000"/>
      <name val="Calibri"/>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27">
    <xf numFmtId="0" fontId="0" fillId="0" borderId="0" xfId="0"/>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pplyProtection="1">
      <alignment horizontal="center" vertical="center" wrapText="1"/>
      <protection locked="0"/>
    </xf>
    <xf numFmtId="2" fontId="1" fillId="3" borderId="1" xfId="0" applyNumberFormat="1" applyFont="1" applyFill="1" applyBorder="1" applyAlignment="1">
      <alignment horizontal="center" vertical="center" wrapText="1"/>
    </xf>
    <xf numFmtId="0" fontId="15" fillId="3" borderId="5" xfId="0" applyFont="1" applyFill="1" applyBorder="1" applyAlignment="1">
      <alignment horizontal="left" vertical="center" wrapText="1"/>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8" fillId="3" borderId="3" xfId="0" applyFont="1" applyFill="1" applyBorder="1" applyAlignment="1">
      <alignment horizontal="left" vertical="center" wrapText="1"/>
    </xf>
    <xf numFmtId="0" fontId="0" fillId="3" borderId="4" xfId="0" applyFill="1" applyBorder="1" applyAlignment="1">
      <alignment horizontal="left" vertical="center" wrapText="1"/>
    </xf>
    <xf numFmtId="0" fontId="0" fillId="3" borderId="5" xfId="0" applyFill="1" applyBorder="1" applyAlignment="1">
      <alignment horizontal="left" vertical="center" wrapText="1"/>
    </xf>
    <xf numFmtId="0" fontId="0" fillId="3" borderId="1" xfId="0" applyFill="1" applyBorder="1" applyAlignment="1" applyProtection="1">
      <alignment horizontal="center" vertical="center" wrapText="1"/>
      <protection locked="0"/>
    </xf>
    <xf numFmtId="2" fontId="0" fillId="3" borderId="1" xfId="0" applyNumberFormat="1" applyFill="1" applyBorder="1" applyAlignment="1" applyProtection="1">
      <alignment horizontal="center" vertical="center" wrapText="1"/>
      <protection locked="0"/>
    </xf>
    <xf numFmtId="0" fontId="24" fillId="0" borderId="3" xfId="0" applyFont="1" applyBorder="1" applyAlignment="1">
      <alignment horizontal="left" vertical="center" wrapText="1"/>
    </xf>
    <xf numFmtId="0" fontId="1" fillId="4"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center" wrapText="1"/>
    </xf>
    <xf numFmtId="0" fontId="17" fillId="3" borderId="4" xfId="0" applyFont="1" applyFill="1" applyBorder="1" applyAlignment="1">
      <alignment horizontal="left" vertical="center" wrapText="1"/>
    </xf>
    <xf numFmtId="0" fontId="17" fillId="3" borderId="5" xfId="0" applyFont="1" applyFill="1" applyBorder="1" applyAlignment="1">
      <alignment horizontal="left" vertical="center" wrapText="1"/>
    </xf>
    <xf numFmtId="0" fontId="24" fillId="3" borderId="3" xfId="0" applyFont="1" applyFill="1" applyBorder="1" applyAlignment="1">
      <alignment horizontal="left" vertical="center" wrapText="1"/>
    </xf>
    <xf numFmtId="0" fontId="10"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0" fillId="0" borderId="0" xfId="0" applyAlignment="1" applyProtection="1">
      <alignment horizontal="center"/>
      <protection locked="0"/>
    </xf>
    <xf numFmtId="0" fontId="0" fillId="0" borderId="1" xfId="0" applyBorder="1" applyAlignment="1">
      <alignment horizontal="left" vertical="top"/>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0" fontId="1" fillId="0" borderId="1" xfId="0" applyFont="1" applyBorder="1" applyAlignment="1">
      <alignment vertical="center" wrapText="1"/>
    </xf>
    <xf numFmtId="49" fontId="0" fillId="0" borderId="1" xfId="0" applyNumberFormat="1" applyBorder="1" applyAlignment="1">
      <alignment vertical="center"/>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6" fillId="0" borderId="0" xfId="0" applyFont="1" applyAlignment="1">
      <alignment horizontal="center"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26" fillId="0" borderId="16" xfId="0" applyFont="1" applyBorder="1" applyAlignment="1">
      <alignment horizontal="left" vertical="top" wrapText="1"/>
    </xf>
    <xf numFmtId="0" fontId="20" fillId="0" borderId="16"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1" fillId="4" borderId="1" xfId="0" applyFont="1" applyFill="1" applyBorder="1" applyAlignment="1">
      <alignment horizontal="center"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14" fontId="22" fillId="3" borderId="1" xfId="0" applyNumberFormat="1" applyFont="1" applyFill="1" applyBorder="1" applyAlignment="1">
      <alignment horizontal="left" vertical="center" wrapText="1"/>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2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22" fillId="0" borderId="1" xfId="0"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2" fontId="22" fillId="0" borderId="1" xfId="0" applyNumberFormat="1" applyFont="1" applyBorder="1" applyAlignment="1" applyProtection="1">
      <alignment horizontal="center" vertical="center" wrapText="1"/>
      <protection locked="0"/>
    </xf>
    <xf numFmtId="2" fontId="14" fillId="0" borderId="1" xfId="0" applyNumberFormat="1" applyFont="1" applyBorder="1" applyAlignment="1">
      <alignment horizontal="center" vertical="center" wrapText="1"/>
    </xf>
    <xf numFmtId="0" fontId="22" fillId="0" borderId="0" xfId="0" applyFont="1" applyProtection="1">
      <protection locked="0"/>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oleksandr.tkach@drc.ngo" TargetMode="External"/><Relationship Id="rId1" Type="http://schemas.openxmlformats.org/officeDocument/2006/relationships/hyperlink" Target="mailto:oleksandr.tkach@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80"/>
  <sheetViews>
    <sheetView showGridLines="0" tabSelected="1" topLeftCell="A8" zoomScale="70" zoomScaleNormal="70" zoomScaleSheetLayoutView="70" workbookViewId="0">
      <selection activeCell="S62" sqref="S62"/>
    </sheetView>
  </sheetViews>
  <sheetFormatPr defaultColWidth="8.88671875" defaultRowHeight="14.4" x14ac:dyDescent="0.3"/>
  <cols>
    <col min="1" max="1" width="5.5546875" style="11" customWidth="1"/>
    <col min="2" max="3" width="16.33203125" style="11" customWidth="1"/>
    <col min="4" max="4" width="16.6640625" style="11" customWidth="1"/>
    <col min="5" max="5" width="8.88671875" style="11"/>
    <col min="6" max="6" width="2.44140625" style="11" customWidth="1"/>
    <col min="7" max="7" width="8.88671875" style="11" customWidth="1"/>
    <col min="8" max="8" width="5.109375" style="11" customWidth="1"/>
    <col min="9" max="9" width="16" style="11" customWidth="1"/>
    <col min="10" max="10" width="15.6640625" style="11" customWidth="1"/>
    <col min="11" max="11" width="10.109375" style="11" bestFit="1" customWidth="1"/>
    <col min="12" max="12" width="56.44140625" style="11" customWidth="1"/>
    <col min="13" max="13" width="6.6640625" style="11" customWidth="1"/>
    <col min="14" max="14" width="6.33203125" style="11" customWidth="1"/>
    <col min="15" max="15" width="7.6640625" style="11" customWidth="1"/>
    <col min="16" max="16" width="8.33203125" style="11" customWidth="1"/>
    <col min="17" max="17" width="14.44140625" style="11" customWidth="1"/>
    <col min="18" max="18" width="31.33203125" style="11" customWidth="1"/>
    <col min="19" max="19" width="13.21875" style="11" customWidth="1"/>
    <col min="20" max="16384" width="8.88671875" style="11"/>
  </cols>
  <sheetData>
    <row r="1" spans="1:18" ht="14.4" customHeight="1" x14ac:dyDescent="0.3">
      <c r="A1" s="65" t="s">
        <v>99</v>
      </c>
      <c r="B1" s="66"/>
      <c r="C1" s="66"/>
      <c r="D1" s="66"/>
      <c r="E1" s="66"/>
      <c r="F1" s="66"/>
      <c r="G1" s="66"/>
      <c r="H1" s="66"/>
      <c r="I1" s="67"/>
      <c r="J1" s="66"/>
      <c r="K1" s="66"/>
      <c r="L1" s="66"/>
      <c r="M1" s="66"/>
      <c r="N1" s="66"/>
      <c r="O1" s="66"/>
      <c r="P1" s="66"/>
      <c r="Q1" s="66"/>
      <c r="R1" s="68"/>
    </row>
    <row r="2" spans="1:18" ht="14.4" customHeight="1" x14ac:dyDescent="0.3">
      <c r="A2" s="69"/>
      <c r="B2" s="70"/>
      <c r="C2" s="70"/>
      <c r="D2" s="70"/>
      <c r="E2" s="70"/>
      <c r="F2" s="70"/>
      <c r="G2" s="70"/>
      <c r="H2" s="70"/>
      <c r="I2" s="71"/>
      <c r="J2" s="70"/>
      <c r="K2" s="70"/>
      <c r="L2" s="70"/>
      <c r="M2" s="70"/>
      <c r="N2" s="70"/>
      <c r="O2" s="70"/>
      <c r="P2" s="70"/>
      <c r="Q2" s="70"/>
      <c r="R2" s="72"/>
    </row>
    <row r="3" spans="1:18" ht="14.4" customHeight="1" x14ac:dyDescent="0.3">
      <c r="A3" s="69"/>
      <c r="B3" s="70"/>
      <c r="C3" s="70"/>
      <c r="D3" s="70"/>
      <c r="E3" s="70"/>
      <c r="F3" s="70"/>
      <c r="G3" s="70"/>
      <c r="H3" s="70"/>
      <c r="I3" s="71"/>
      <c r="J3" s="70"/>
      <c r="K3" s="70"/>
      <c r="L3" s="70"/>
      <c r="M3" s="70"/>
      <c r="N3" s="70"/>
      <c r="O3" s="70"/>
      <c r="P3" s="70"/>
      <c r="Q3" s="70"/>
      <c r="R3" s="72"/>
    </row>
    <row r="4" spans="1:18" ht="50.4" customHeight="1" x14ac:dyDescent="0.3">
      <c r="A4" s="73"/>
      <c r="B4" s="74"/>
      <c r="C4" s="74"/>
      <c r="D4" s="74"/>
      <c r="E4" s="74"/>
      <c r="F4" s="74"/>
      <c r="G4" s="74"/>
      <c r="H4" s="74"/>
      <c r="I4" s="75"/>
      <c r="J4" s="74"/>
      <c r="K4" s="74"/>
      <c r="L4" s="74"/>
      <c r="M4" s="74"/>
      <c r="N4" s="74"/>
      <c r="O4" s="74"/>
      <c r="P4" s="74"/>
      <c r="Q4" s="74"/>
      <c r="R4" s="76"/>
    </row>
    <row r="5" spans="1:18" ht="9.9" customHeight="1" x14ac:dyDescent="0.3">
      <c r="A5" s="12"/>
      <c r="B5" s="12"/>
      <c r="C5" s="12"/>
      <c r="D5" s="12"/>
      <c r="E5" s="12"/>
      <c r="F5" s="12"/>
      <c r="G5" s="12"/>
      <c r="H5" s="12"/>
      <c r="I5" s="12"/>
      <c r="J5" s="12"/>
      <c r="K5" s="12"/>
      <c r="L5" s="12"/>
      <c r="M5" s="12"/>
      <c r="N5" s="12"/>
      <c r="O5" s="12"/>
      <c r="P5" s="12"/>
      <c r="Q5" s="12"/>
      <c r="R5" s="12"/>
    </row>
    <row r="6" spans="1:18" ht="16.5" customHeight="1" x14ac:dyDescent="0.3">
      <c r="A6" s="92" t="s">
        <v>0</v>
      </c>
      <c r="B6" s="92"/>
      <c r="C6" s="92"/>
      <c r="D6" s="92"/>
      <c r="E6" s="92"/>
      <c r="F6" s="92"/>
      <c r="G6" s="92"/>
      <c r="H6" s="92"/>
      <c r="I6" s="92"/>
      <c r="J6" s="92"/>
      <c r="K6" s="91" t="s">
        <v>1</v>
      </c>
      <c r="L6" s="91"/>
      <c r="M6" s="91"/>
      <c r="N6" s="91"/>
      <c r="O6" s="91"/>
      <c r="P6" s="91"/>
      <c r="Q6" s="91"/>
      <c r="R6" s="91"/>
    </row>
    <row r="7" spans="1:18" ht="30" customHeight="1" x14ac:dyDescent="0.3">
      <c r="A7" s="86" t="s">
        <v>2</v>
      </c>
      <c r="B7" s="86"/>
      <c r="C7" s="86"/>
      <c r="D7" s="89" t="s">
        <v>91</v>
      </c>
      <c r="E7" s="89"/>
      <c r="F7" s="89"/>
      <c r="G7" s="89"/>
      <c r="H7" s="89"/>
      <c r="I7" s="89"/>
      <c r="J7" s="89"/>
      <c r="K7" s="83" t="s">
        <v>3</v>
      </c>
      <c r="L7" s="84"/>
      <c r="M7" s="85"/>
      <c r="N7" s="78"/>
      <c r="O7" s="79"/>
      <c r="P7" s="79"/>
      <c r="Q7" s="79"/>
      <c r="R7" s="80"/>
    </row>
    <row r="8" spans="1:18" ht="40.200000000000003" customHeight="1" x14ac:dyDescent="0.3">
      <c r="A8" s="86" t="s">
        <v>4</v>
      </c>
      <c r="B8" s="86"/>
      <c r="C8" s="86"/>
      <c r="D8" s="87" t="s">
        <v>130</v>
      </c>
      <c r="E8" s="88"/>
      <c r="F8" s="88"/>
      <c r="G8" s="88"/>
      <c r="H8" s="88"/>
      <c r="I8" s="88"/>
      <c r="J8" s="88"/>
      <c r="K8" s="83" t="s">
        <v>4</v>
      </c>
      <c r="L8" s="84"/>
      <c r="M8" s="85"/>
      <c r="N8" s="78"/>
      <c r="O8" s="79"/>
      <c r="P8" s="79"/>
      <c r="Q8" s="79"/>
      <c r="R8" s="80"/>
    </row>
    <row r="9" spans="1:18" ht="34.950000000000003" customHeight="1" x14ac:dyDescent="0.3">
      <c r="A9" s="86" t="s">
        <v>5</v>
      </c>
      <c r="B9" s="86"/>
      <c r="C9" s="86"/>
      <c r="D9" s="87"/>
      <c r="E9" s="88"/>
      <c r="F9" s="88"/>
      <c r="G9" s="88"/>
      <c r="H9" s="88"/>
      <c r="I9" s="88"/>
      <c r="J9" s="88"/>
      <c r="K9" s="83" t="s">
        <v>5</v>
      </c>
      <c r="L9" s="84"/>
      <c r="M9" s="85"/>
      <c r="N9" s="81"/>
      <c r="O9" s="81"/>
      <c r="P9" s="81"/>
      <c r="Q9" s="81"/>
      <c r="R9" s="81"/>
    </row>
    <row r="10" spans="1:18" x14ac:dyDescent="0.3">
      <c r="A10" s="86" t="s">
        <v>6</v>
      </c>
      <c r="B10" s="86"/>
      <c r="C10" s="86"/>
      <c r="D10" s="88" t="s">
        <v>7</v>
      </c>
      <c r="E10" s="88"/>
      <c r="F10" s="88"/>
      <c r="G10" s="88"/>
      <c r="H10" s="88"/>
      <c r="I10" s="88"/>
      <c r="J10" s="88"/>
      <c r="K10" s="77" t="s">
        <v>6</v>
      </c>
      <c r="L10" s="77"/>
      <c r="M10" s="77"/>
      <c r="N10" s="81"/>
      <c r="O10" s="81"/>
      <c r="P10" s="81"/>
      <c r="Q10" s="81"/>
      <c r="R10" s="81"/>
    </row>
    <row r="11" spans="1:18" x14ac:dyDescent="0.3">
      <c r="A11" s="86" t="s">
        <v>8</v>
      </c>
      <c r="B11" s="86"/>
      <c r="C11" s="86"/>
      <c r="D11" s="88" t="s">
        <v>9</v>
      </c>
      <c r="E11" s="88"/>
      <c r="F11" s="88"/>
      <c r="G11" s="88"/>
      <c r="H11" s="88"/>
      <c r="I11" s="88"/>
      <c r="J11" s="88"/>
      <c r="K11" s="77" t="s">
        <v>8</v>
      </c>
      <c r="L11" s="77"/>
      <c r="M11" s="77"/>
      <c r="N11" s="81"/>
      <c r="O11" s="81"/>
      <c r="P11" s="81"/>
      <c r="Q11" s="81"/>
      <c r="R11" s="81"/>
    </row>
    <row r="12" spans="1:18" x14ac:dyDescent="0.3">
      <c r="A12" s="86" t="s">
        <v>10</v>
      </c>
      <c r="B12" s="86"/>
      <c r="C12" s="86"/>
      <c r="D12" s="90" t="s">
        <v>102</v>
      </c>
      <c r="E12" s="90"/>
      <c r="F12" s="90"/>
      <c r="G12" s="90"/>
      <c r="H12" s="90"/>
      <c r="I12" s="90"/>
      <c r="J12" s="90"/>
      <c r="K12" s="77" t="s">
        <v>10</v>
      </c>
      <c r="L12" s="77"/>
      <c r="M12" s="77"/>
      <c r="N12" s="81"/>
      <c r="O12" s="81"/>
      <c r="P12" s="81"/>
      <c r="Q12" s="81"/>
      <c r="R12" s="81"/>
    </row>
    <row r="13" spans="1:18" x14ac:dyDescent="0.3">
      <c r="A13" s="86" t="s">
        <v>11</v>
      </c>
      <c r="B13" s="86"/>
      <c r="C13" s="86"/>
      <c r="D13" s="82" t="s">
        <v>103</v>
      </c>
      <c r="E13" s="82"/>
      <c r="F13" s="82"/>
      <c r="G13" s="82"/>
      <c r="H13" s="82"/>
      <c r="I13" s="82"/>
      <c r="J13" s="82"/>
      <c r="K13" s="77" t="s">
        <v>11</v>
      </c>
      <c r="L13" s="77"/>
      <c r="M13" s="77"/>
      <c r="N13" s="81"/>
      <c r="O13" s="81"/>
      <c r="P13" s="81"/>
      <c r="Q13" s="81"/>
      <c r="R13" s="81"/>
    </row>
    <row r="14" spans="1:18" ht="9.9" customHeight="1" x14ac:dyDescent="0.3">
      <c r="A14" s="13"/>
      <c r="B14" s="13"/>
      <c r="C14" s="13"/>
      <c r="D14" s="14"/>
      <c r="E14" s="14"/>
      <c r="F14" s="14"/>
      <c r="G14" s="14"/>
      <c r="H14" s="14"/>
      <c r="I14" s="14"/>
      <c r="J14" s="14"/>
      <c r="K14" s="13"/>
      <c r="L14" s="13"/>
      <c r="M14" s="13"/>
      <c r="N14" s="16"/>
      <c r="O14" s="16"/>
      <c r="P14" s="16"/>
      <c r="Q14" s="16"/>
      <c r="R14" s="16"/>
    </row>
    <row r="15" spans="1:18" ht="13.2" customHeight="1" x14ac:dyDescent="0.3">
      <c r="G15" s="100"/>
      <c r="H15" s="100"/>
      <c r="I15" s="100"/>
      <c r="J15" s="100"/>
      <c r="K15" s="100"/>
      <c r="L15" s="100"/>
      <c r="M15" s="100"/>
    </row>
    <row r="16" spans="1:18" ht="9.9" customHeight="1" x14ac:dyDescent="0.3">
      <c r="G16" s="16"/>
      <c r="H16" s="16"/>
      <c r="I16" s="16"/>
      <c r="J16" s="16"/>
      <c r="K16" s="16"/>
      <c r="L16" s="16"/>
    </row>
    <row r="17" spans="1:18" ht="62.25" customHeight="1" x14ac:dyDescent="0.3">
      <c r="A17" s="61" t="s">
        <v>101</v>
      </c>
      <c r="B17" s="61"/>
      <c r="C17" s="61"/>
      <c r="D17" s="61"/>
      <c r="E17" s="61"/>
      <c r="F17" s="61"/>
      <c r="G17" s="61"/>
      <c r="H17" s="61"/>
      <c r="I17" s="61"/>
      <c r="J17" s="61"/>
      <c r="K17" s="61" t="s">
        <v>100</v>
      </c>
      <c r="L17" s="61"/>
      <c r="M17" s="61"/>
      <c r="N17" s="61"/>
      <c r="O17" s="61"/>
      <c r="P17" s="61"/>
      <c r="Q17" s="61"/>
      <c r="R17" s="61"/>
    </row>
    <row r="18" spans="1:18" ht="132.6" customHeight="1" x14ac:dyDescent="0.3">
      <c r="A18" s="106" t="s">
        <v>98</v>
      </c>
      <c r="B18" s="107"/>
      <c r="C18" s="107"/>
      <c r="D18" s="107"/>
      <c r="E18" s="107"/>
      <c r="F18" s="107"/>
      <c r="G18" s="107"/>
      <c r="H18" s="107"/>
      <c r="I18" s="107"/>
      <c r="J18" s="108"/>
      <c r="K18" s="104" t="s">
        <v>97</v>
      </c>
      <c r="L18" s="105"/>
      <c r="M18" s="105"/>
      <c r="N18" s="105"/>
      <c r="O18" s="105"/>
      <c r="P18" s="105"/>
      <c r="Q18" s="105"/>
      <c r="R18" s="105"/>
    </row>
    <row r="19" spans="1:18" ht="9.9" customHeight="1" x14ac:dyDescent="0.3"/>
    <row r="20" spans="1:18" ht="40.200000000000003" customHeight="1" x14ac:dyDescent="0.3">
      <c r="A20" s="110" t="s">
        <v>80</v>
      </c>
      <c r="B20" s="111"/>
      <c r="C20" s="111"/>
      <c r="D20" s="111"/>
      <c r="E20" s="111"/>
      <c r="F20" s="111"/>
      <c r="G20" s="111"/>
      <c r="H20" s="111"/>
      <c r="I20" s="111"/>
      <c r="J20" s="111"/>
      <c r="K20" s="112"/>
      <c r="L20" s="112"/>
      <c r="M20" s="112"/>
      <c r="N20" s="112"/>
      <c r="O20" s="112"/>
      <c r="P20" s="112"/>
      <c r="Q20" s="112"/>
      <c r="R20" s="113"/>
    </row>
    <row r="21" spans="1:18" s="15" customFormat="1" ht="28.2" customHeight="1" x14ac:dyDescent="0.3">
      <c r="A21" s="93" t="s">
        <v>70</v>
      </c>
      <c r="B21" s="94"/>
      <c r="C21" s="94"/>
      <c r="D21" s="94"/>
      <c r="E21" s="95"/>
      <c r="F21" s="97" t="s">
        <v>104</v>
      </c>
      <c r="G21" s="97"/>
      <c r="H21" s="97"/>
      <c r="I21" s="97"/>
      <c r="J21" s="97"/>
      <c r="K21" s="93" t="s">
        <v>74</v>
      </c>
      <c r="L21" s="94"/>
      <c r="M21" s="94"/>
      <c r="N21" s="94"/>
      <c r="O21" s="95"/>
      <c r="P21" s="97" t="s">
        <v>12</v>
      </c>
      <c r="Q21" s="97"/>
      <c r="R21" s="97"/>
    </row>
    <row r="22" spans="1:18" s="15" customFormat="1" ht="30.6" customHeight="1" x14ac:dyDescent="0.3">
      <c r="A22" s="93" t="s">
        <v>69</v>
      </c>
      <c r="B22" s="94"/>
      <c r="C22" s="94"/>
      <c r="D22" s="94"/>
      <c r="E22" s="95"/>
      <c r="F22" s="98">
        <v>45959</v>
      </c>
      <c r="G22" s="99"/>
      <c r="H22" s="99"/>
      <c r="I22" s="99"/>
      <c r="J22" s="99"/>
      <c r="K22" s="93" t="s">
        <v>75</v>
      </c>
      <c r="L22" s="94"/>
      <c r="M22" s="94"/>
      <c r="N22" s="94"/>
      <c r="O22" s="95"/>
      <c r="P22" s="119" t="s">
        <v>79</v>
      </c>
      <c r="Q22" s="119"/>
      <c r="R22" s="119"/>
    </row>
    <row r="23" spans="1:18" s="15" customFormat="1" ht="32.4" customHeight="1" x14ac:dyDescent="0.3">
      <c r="A23" s="93" t="s">
        <v>71</v>
      </c>
      <c r="B23" s="94"/>
      <c r="C23" s="94"/>
      <c r="D23" s="94"/>
      <c r="E23" s="95"/>
      <c r="F23" s="98">
        <v>45968</v>
      </c>
      <c r="G23" s="99"/>
      <c r="H23" s="99"/>
      <c r="I23" s="99"/>
      <c r="J23" s="99"/>
      <c r="K23" s="93" t="s">
        <v>76</v>
      </c>
      <c r="L23" s="94"/>
      <c r="M23" s="94"/>
      <c r="N23" s="94"/>
      <c r="O23" s="95"/>
      <c r="P23" s="116" t="s">
        <v>140</v>
      </c>
      <c r="Q23" s="117"/>
      <c r="R23" s="117"/>
    </row>
    <row r="24" spans="1:18" s="15" customFormat="1" ht="37.200000000000003" customHeight="1" x14ac:dyDescent="0.3">
      <c r="A24" s="93" t="s">
        <v>72</v>
      </c>
      <c r="B24" s="94"/>
      <c r="C24" s="94"/>
      <c r="D24" s="94"/>
      <c r="E24" s="95"/>
      <c r="F24" s="96" t="s">
        <v>105</v>
      </c>
      <c r="G24" s="96"/>
      <c r="H24" s="96"/>
      <c r="I24" s="96"/>
      <c r="J24" s="96"/>
      <c r="K24" s="93" t="s">
        <v>126</v>
      </c>
      <c r="L24" s="94"/>
      <c r="M24" s="94"/>
      <c r="N24" s="94"/>
      <c r="O24" s="95"/>
      <c r="P24" s="96" t="s">
        <v>125</v>
      </c>
      <c r="Q24" s="96"/>
      <c r="R24" s="96"/>
    </row>
    <row r="25" spans="1:18" s="15" customFormat="1" ht="28.2" customHeight="1" x14ac:dyDescent="0.3">
      <c r="A25" s="93" t="s">
        <v>73</v>
      </c>
      <c r="B25" s="94"/>
      <c r="C25" s="94"/>
      <c r="D25" s="94"/>
      <c r="E25" s="95"/>
      <c r="F25" s="118" t="s">
        <v>103</v>
      </c>
      <c r="G25" s="115"/>
      <c r="H25" s="115"/>
      <c r="I25" s="115"/>
      <c r="J25" s="115"/>
      <c r="K25" s="101" t="s">
        <v>77</v>
      </c>
      <c r="L25" s="102"/>
      <c r="M25" s="102"/>
      <c r="N25" s="102"/>
      <c r="O25" s="103"/>
      <c r="P25" s="114" t="s">
        <v>78</v>
      </c>
      <c r="Q25" s="115"/>
      <c r="R25" s="115"/>
    </row>
    <row r="26" spans="1:18" ht="9.9" customHeight="1" x14ac:dyDescent="0.3">
      <c r="A26" s="63"/>
      <c r="B26" s="63"/>
      <c r="C26" s="63"/>
      <c r="D26" s="63"/>
      <c r="E26" s="63"/>
      <c r="F26" s="63"/>
      <c r="G26" s="63"/>
      <c r="H26" s="63"/>
      <c r="I26" s="63"/>
      <c r="J26" s="63"/>
    </row>
    <row r="27" spans="1:18" ht="9.9" customHeight="1" x14ac:dyDescent="0.3">
      <c r="A27" s="17"/>
      <c r="B27" s="18"/>
      <c r="C27" s="18"/>
      <c r="D27" s="18"/>
      <c r="E27" s="18"/>
      <c r="F27" s="18"/>
      <c r="G27" s="18"/>
      <c r="H27" s="18"/>
      <c r="I27" s="18"/>
      <c r="J27" s="18"/>
      <c r="K27" s="17"/>
      <c r="L27" s="18"/>
      <c r="M27" s="18"/>
      <c r="N27" s="18"/>
      <c r="O27" s="18"/>
      <c r="P27" s="18"/>
      <c r="Q27" s="18"/>
      <c r="R27" s="18"/>
    </row>
    <row r="28" spans="1:18" ht="19.5" customHeight="1" x14ac:dyDescent="0.3">
      <c r="A28" s="109" t="s">
        <v>0</v>
      </c>
      <c r="B28" s="109"/>
      <c r="C28" s="109"/>
      <c r="D28" s="109"/>
      <c r="E28" s="109"/>
      <c r="F28" s="109"/>
      <c r="G28" s="109"/>
      <c r="H28" s="109"/>
      <c r="I28" s="109"/>
      <c r="J28" s="109"/>
      <c r="K28" s="55" t="s">
        <v>1</v>
      </c>
      <c r="L28" s="55"/>
      <c r="M28" s="55"/>
      <c r="N28" s="55"/>
      <c r="O28" s="55"/>
      <c r="P28" s="55"/>
      <c r="Q28" s="55"/>
      <c r="R28" s="55"/>
    </row>
    <row r="29" spans="1:18" ht="63.75" customHeight="1" x14ac:dyDescent="0.3">
      <c r="A29" s="25" t="s">
        <v>13</v>
      </c>
      <c r="B29" s="56" t="s">
        <v>14</v>
      </c>
      <c r="C29" s="56"/>
      <c r="D29" s="56"/>
      <c r="E29" s="56"/>
      <c r="F29" s="56"/>
      <c r="G29" s="56"/>
      <c r="H29" s="56"/>
      <c r="I29" s="25" t="s">
        <v>15</v>
      </c>
      <c r="J29" s="25" t="s">
        <v>16</v>
      </c>
      <c r="K29" s="56" t="s">
        <v>90</v>
      </c>
      <c r="L29" s="56"/>
      <c r="M29" s="56" t="s">
        <v>17</v>
      </c>
      <c r="N29" s="56"/>
      <c r="O29" s="56" t="s">
        <v>18</v>
      </c>
      <c r="P29" s="56"/>
      <c r="Q29" s="25" t="s">
        <v>19</v>
      </c>
      <c r="R29" s="25" t="s">
        <v>20</v>
      </c>
    </row>
    <row r="30" spans="1:18" ht="22.95" customHeight="1" x14ac:dyDescent="0.3">
      <c r="A30" s="46" t="s">
        <v>21</v>
      </c>
      <c r="B30" s="47"/>
      <c r="C30" s="47"/>
      <c r="D30" s="47"/>
      <c r="E30" s="47"/>
      <c r="F30" s="47"/>
      <c r="G30" s="47"/>
      <c r="H30" s="47"/>
      <c r="I30" s="47"/>
      <c r="J30" s="47"/>
      <c r="K30" s="47"/>
      <c r="L30" s="47"/>
      <c r="M30" s="47"/>
      <c r="N30" s="47"/>
      <c r="O30" s="47"/>
      <c r="P30" s="47"/>
      <c r="Q30" s="47"/>
      <c r="R30" s="48"/>
    </row>
    <row r="31" spans="1:18" s="12" customFormat="1" ht="150" customHeight="1" x14ac:dyDescent="0.3">
      <c r="A31" s="32">
        <v>1</v>
      </c>
      <c r="B31" s="49" t="s">
        <v>107</v>
      </c>
      <c r="C31" s="57"/>
      <c r="D31" s="57"/>
      <c r="E31" s="57"/>
      <c r="F31" s="57"/>
      <c r="G31" s="57"/>
      <c r="H31" s="58"/>
      <c r="I31" s="33" t="s">
        <v>22</v>
      </c>
      <c r="J31" s="34">
        <v>1</v>
      </c>
      <c r="K31" s="52"/>
      <c r="L31" s="52"/>
      <c r="M31" s="52"/>
      <c r="N31" s="52"/>
      <c r="O31" s="53"/>
      <c r="P31" s="53"/>
      <c r="Q31" s="35">
        <f>M31*O31</f>
        <v>0</v>
      </c>
      <c r="R31" s="36"/>
    </row>
    <row r="32" spans="1:18" s="12" customFormat="1" ht="141.6" customHeight="1" x14ac:dyDescent="0.3">
      <c r="A32" s="32">
        <v>2</v>
      </c>
      <c r="B32" s="49" t="s">
        <v>106</v>
      </c>
      <c r="C32" s="57"/>
      <c r="D32" s="57"/>
      <c r="E32" s="57"/>
      <c r="F32" s="57"/>
      <c r="G32" s="57"/>
      <c r="H32" s="58"/>
      <c r="I32" s="33" t="s">
        <v>22</v>
      </c>
      <c r="J32" s="34">
        <v>1</v>
      </c>
      <c r="K32" s="52"/>
      <c r="L32" s="52"/>
      <c r="M32" s="52"/>
      <c r="N32" s="52"/>
      <c r="O32" s="53"/>
      <c r="P32" s="53"/>
      <c r="Q32" s="35">
        <f>M32*O32</f>
        <v>0</v>
      </c>
      <c r="R32" s="36"/>
    </row>
    <row r="33" spans="1:18" s="12" customFormat="1" ht="123.6" customHeight="1" x14ac:dyDescent="0.3">
      <c r="A33" s="32">
        <v>3</v>
      </c>
      <c r="B33" s="49" t="s">
        <v>108</v>
      </c>
      <c r="C33" s="57"/>
      <c r="D33" s="57"/>
      <c r="E33" s="57"/>
      <c r="F33" s="57"/>
      <c r="G33" s="57"/>
      <c r="H33" s="58"/>
      <c r="I33" s="33" t="s">
        <v>22</v>
      </c>
      <c r="J33" s="34">
        <v>2</v>
      </c>
      <c r="K33" s="52"/>
      <c r="L33" s="52"/>
      <c r="M33" s="52"/>
      <c r="N33" s="52"/>
      <c r="O33" s="53"/>
      <c r="P33" s="53"/>
      <c r="Q33" s="35">
        <f>M33*O33</f>
        <v>0</v>
      </c>
      <c r="R33" s="36"/>
    </row>
    <row r="34" spans="1:18" s="12" customFormat="1" ht="123.6" customHeight="1" x14ac:dyDescent="0.3">
      <c r="A34" s="32">
        <v>4</v>
      </c>
      <c r="B34" s="59" t="s">
        <v>109</v>
      </c>
      <c r="C34" s="57"/>
      <c r="D34" s="57"/>
      <c r="E34" s="57"/>
      <c r="F34" s="57"/>
      <c r="G34" s="57"/>
      <c r="H34" s="58"/>
      <c r="I34" s="33" t="s">
        <v>22</v>
      </c>
      <c r="J34" s="34">
        <v>5</v>
      </c>
      <c r="K34" s="52"/>
      <c r="L34" s="52"/>
      <c r="M34" s="52"/>
      <c r="N34" s="52"/>
      <c r="O34" s="53"/>
      <c r="P34" s="53"/>
      <c r="Q34" s="35">
        <f>M34*O34</f>
        <v>0</v>
      </c>
      <c r="R34" s="36"/>
    </row>
    <row r="35" spans="1:18" s="12" customFormat="1" ht="147" customHeight="1" x14ac:dyDescent="0.3">
      <c r="A35" s="32">
        <v>5</v>
      </c>
      <c r="B35" s="49" t="s">
        <v>110</v>
      </c>
      <c r="C35" s="57"/>
      <c r="D35" s="57"/>
      <c r="E35" s="57"/>
      <c r="F35" s="57"/>
      <c r="G35" s="57"/>
      <c r="H35" s="58"/>
      <c r="I35" s="33" t="s">
        <v>22</v>
      </c>
      <c r="J35" s="34">
        <v>1</v>
      </c>
      <c r="K35" s="52"/>
      <c r="L35" s="52"/>
      <c r="M35" s="52"/>
      <c r="N35" s="52"/>
      <c r="O35" s="53"/>
      <c r="P35" s="53"/>
      <c r="Q35" s="35">
        <f>M35*O35</f>
        <v>0</v>
      </c>
      <c r="R35" s="36"/>
    </row>
    <row r="36" spans="1:18" ht="33.6" customHeight="1" x14ac:dyDescent="0.3">
      <c r="A36" s="37"/>
      <c r="B36" s="37"/>
      <c r="C36" s="37"/>
      <c r="D36" s="37"/>
      <c r="E36" s="37"/>
      <c r="F36" s="37"/>
      <c r="G36" s="37"/>
      <c r="H36" s="37"/>
      <c r="I36" s="37"/>
      <c r="J36" s="37"/>
      <c r="K36" s="38" t="s">
        <v>23</v>
      </c>
      <c r="L36" s="38"/>
      <c r="M36" s="38"/>
      <c r="N36" s="38"/>
      <c r="O36" s="38"/>
      <c r="P36" s="38"/>
      <c r="Q36" s="38"/>
      <c r="R36" s="28">
        <f>SUM(Q31:Q35)</f>
        <v>0</v>
      </c>
    </row>
    <row r="37" spans="1:18" ht="30" customHeight="1" x14ac:dyDescent="0.3">
      <c r="A37" s="39" t="s">
        <v>88</v>
      </c>
      <c r="B37" s="40"/>
      <c r="C37" s="40"/>
      <c r="D37" s="40"/>
      <c r="E37" s="40"/>
      <c r="F37" s="40"/>
      <c r="G37" s="40"/>
      <c r="H37" s="19"/>
      <c r="I37" s="19" t="s">
        <v>24</v>
      </c>
      <c r="J37" s="29"/>
      <c r="K37" s="39" t="s">
        <v>89</v>
      </c>
      <c r="L37" s="40"/>
      <c r="M37" s="40"/>
      <c r="N37" s="40"/>
      <c r="O37" s="40"/>
      <c r="P37" s="40"/>
      <c r="Q37" s="29"/>
      <c r="R37" s="20" t="s">
        <v>25</v>
      </c>
    </row>
    <row r="38" spans="1:18" ht="22.95" customHeight="1" x14ac:dyDescent="0.3">
      <c r="A38" s="46" t="s">
        <v>92</v>
      </c>
      <c r="B38" s="47"/>
      <c r="C38" s="47"/>
      <c r="D38" s="47"/>
      <c r="E38" s="47"/>
      <c r="F38" s="47"/>
      <c r="G38" s="47"/>
      <c r="H38" s="47"/>
      <c r="I38" s="47"/>
      <c r="J38" s="47"/>
      <c r="K38" s="47"/>
      <c r="L38" s="47"/>
      <c r="M38" s="47"/>
      <c r="N38" s="47"/>
      <c r="O38" s="47"/>
      <c r="P38" s="47"/>
      <c r="Q38" s="47"/>
      <c r="R38" s="48"/>
    </row>
    <row r="39" spans="1:18" s="12" customFormat="1" ht="117.6" customHeight="1" x14ac:dyDescent="0.3">
      <c r="A39" s="32">
        <v>1</v>
      </c>
      <c r="B39" s="49" t="s">
        <v>111</v>
      </c>
      <c r="C39" s="50"/>
      <c r="D39" s="50"/>
      <c r="E39" s="50"/>
      <c r="F39" s="50"/>
      <c r="G39" s="50"/>
      <c r="H39" s="51"/>
      <c r="I39" s="33" t="s">
        <v>22</v>
      </c>
      <c r="J39" s="34">
        <v>5</v>
      </c>
      <c r="K39" s="52"/>
      <c r="L39" s="52"/>
      <c r="M39" s="52"/>
      <c r="N39" s="52"/>
      <c r="O39" s="53"/>
      <c r="P39" s="53"/>
      <c r="Q39" s="35">
        <f t="shared" ref="Q39:Q40" si="0">M39*O39</f>
        <v>0</v>
      </c>
      <c r="R39" s="36"/>
    </row>
    <row r="40" spans="1:18" s="12" customFormat="1" ht="135" customHeight="1" x14ac:dyDescent="0.3">
      <c r="A40" s="32">
        <v>2</v>
      </c>
      <c r="B40" s="49" t="s">
        <v>127</v>
      </c>
      <c r="C40" s="50"/>
      <c r="D40" s="50"/>
      <c r="E40" s="50"/>
      <c r="F40" s="50"/>
      <c r="G40" s="50"/>
      <c r="H40" s="51"/>
      <c r="I40" s="33" t="s">
        <v>22</v>
      </c>
      <c r="J40" s="34">
        <v>10</v>
      </c>
      <c r="K40" s="52"/>
      <c r="L40" s="52"/>
      <c r="M40" s="52"/>
      <c r="N40" s="52"/>
      <c r="O40" s="53"/>
      <c r="P40" s="53"/>
      <c r="Q40" s="35">
        <f t="shared" si="0"/>
        <v>0</v>
      </c>
      <c r="R40" s="36"/>
    </row>
    <row r="41" spans="1:18" ht="33.6" customHeight="1" x14ac:dyDescent="0.3">
      <c r="A41" s="37"/>
      <c r="B41" s="37"/>
      <c r="C41" s="37"/>
      <c r="D41" s="37"/>
      <c r="E41" s="37"/>
      <c r="F41" s="37"/>
      <c r="G41" s="37"/>
      <c r="H41" s="37"/>
      <c r="I41" s="37"/>
      <c r="J41" s="37"/>
      <c r="K41" s="38" t="s">
        <v>23</v>
      </c>
      <c r="L41" s="38"/>
      <c r="M41" s="38"/>
      <c r="N41" s="38"/>
      <c r="O41" s="38"/>
      <c r="P41" s="38"/>
      <c r="Q41" s="38"/>
      <c r="R41" s="28">
        <f>SUM(Q39:Q40)</f>
        <v>0</v>
      </c>
    </row>
    <row r="42" spans="1:18" ht="30" customHeight="1" x14ac:dyDescent="0.3">
      <c r="A42" s="39" t="s">
        <v>88</v>
      </c>
      <c r="B42" s="40"/>
      <c r="C42" s="40"/>
      <c r="D42" s="40"/>
      <c r="E42" s="40"/>
      <c r="F42" s="40"/>
      <c r="G42" s="40"/>
      <c r="H42" s="19"/>
      <c r="I42" s="19" t="s">
        <v>24</v>
      </c>
      <c r="J42" s="29"/>
      <c r="K42" s="39" t="s">
        <v>89</v>
      </c>
      <c r="L42" s="40"/>
      <c r="M42" s="40"/>
      <c r="N42" s="40"/>
      <c r="O42" s="40"/>
      <c r="P42" s="40"/>
      <c r="Q42" s="29"/>
      <c r="R42" s="20" t="s">
        <v>25</v>
      </c>
    </row>
    <row r="43" spans="1:18" ht="22.95" customHeight="1" x14ac:dyDescent="0.3">
      <c r="A43" s="46" t="s">
        <v>93</v>
      </c>
      <c r="B43" s="47"/>
      <c r="C43" s="47"/>
      <c r="D43" s="47"/>
      <c r="E43" s="47"/>
      <c r="F43" s="47"/>
      <c r="G43" s="47"/>
      <c r="H43" s="47"/>
      <c r="I43" s="47"/>
      <c r="J43" s="47"/>
      <c r="K43" s="47"/>
      <c r="L43" s="47"/>
      <c r="M43" s="47"/>
      <c r="N43" s="47"/>
      <c r="O43" s="47"/>
      <c r="P43" s="47"/>
      <c r="Q43" s="47"/>
      <c r="R43" s="48"/>
    </row>
    <row r="44" spans="1:18" s="12" customFormat="1" ht="135.6" customHeight="1" x14ac:dyDescent="0.3">
      <c r="A44" s="32">
        <v>1</v>
      </c>
      <c r="B44" s="49" t="s">
        <v>112</v>
      </c>
      <c r="C44" s="50"/>
      <c r="D44" s="50"/>
      <c r="E44" s="50"/>
      <c r="F44" s="50"/>
      <c r="G44" s="50"/>
      <c r="H44" s="51"/>
      <c r="I44" s="33" t="s">
        <v>22</v>
      </c>
      <c r="J44" s="34">
        <v>1</v>
      </c>
      <c r="K44" s="52"/>
      <c r="L44" s="52"/>
      <c r="M44" s="52"/>
      <c r="N44" s="52"/>
      <c r="O44" s="53"/>
      <c r="P44" s="53"/>
      <c r="Q44" s="35">
        <f t="shared" ref="Q44:Q48" si="1">M44*O44</f>
        <v>0</v>
      </c>
      <c r="R44" s="36"/>
    </row>
    <row r="45" spans="1:18" ht="33.6" customHeight="1" x14ac:dyDescent="0.3">
      <c r="A45" s="37"/>
      <c r="B45" s="37"/>
      <c r="C45" s="37"/>
      <c r="D45" s="37"/>
      <c r="E45" s="37"/>
      <c r="F45" s="37"/>
      <c r="G45" s="37"/>
      <c r="H45" s="37"/>
      <c r="I45" s="37"/>
      <c r="J45" s="37"/>
      <c r="K45" s="38" t="s">
        <v>23</v>
      </c>
      <c r="L45" s="38"/>
      <c r="M45" s="38"/>
      <c r="N45" s="38"/>
      <c r="O45" s="38"/>
      <c r="P45" s="38"/>
      <c r="Q45" s="38"/>
      <c r="R45" s="28">
        <f>SUM(Q44)</f>
        <v>0</v>
      </c>
    </row>
    <row r="46" spans="1:18" ht="30" customHeight="1" x14ac:dyDescent="0.3">
      <c r="A46" s="39" t="s">
        <v>88</v>
      </c>
      <c r="B46" s="40"/>
      <c r="C46" s="40"/>
      <c r="D46" s="40"/>
      <c r="E46" s="40"/>
      <c r="F46" s="40"/>
      <c r="G46" s="40"/>
      <c r="H46" s="19"/>
      <c r="I46" s="19" t="s">
        <v>24</v>
      </c>
      <c r="J46" s="29"/>
      <c r="K46" s="39" t="s">
        <v>89</v>
      </c>
      <c r="L46" s="40"/>
      <c r="M46" s="40"/>
      <c r="N46" s="40"/>
      <c r="O46" s="40"/>
      <c r="P46" s="40"/>
      <c r="Q46" s="29"/>
      <c r="R46" s="20" t="s">
        <v>25</v>
      </c>
    </row>
    <row r="47" spans="1:18" ht="22.95" customHeight="1" x14ac:dyDescent="0.3">
      <c r="A47" s="46" t="s">
        <v>94</v>
      </c>
      <c r="B47" s="47"/>
      <c r="C47" s="47"/>
      <c r="D47" s="47"/>
      <c r="E47" s="47"/>
      <c r="F47" s="47"/>
      <c r="G47" s="47"/>
      <c r="H47" s="47"/>
      <c r="I47" s="47"/>
      <c r="J47" s="47"/>
      <c r="K47" s="47"/>
      <c r="L47" s="47"/>
      <c r="M47" s="47"/>
      <c r="N47" s="47"/>
      <c r="O47" s="47"/>
      <c r="P47" s="47"/>
      <c r="Q47" s="47"/>
      <c r="R47" s="48"/>
    </row>
    <row r="48" spans="1:18" s="12" customFormat="1" ht="119.4" customHeight="1" x14ac:dyDescent="0.3">
      <c r="A48" s="32">
        <v>1</v>
      </c>
      <c r="B48" s="49" t="s">
        <v>113</v>
      </c>
      <c r="C48" s="50"/>
      <c r="D48" s="50"/>
      <c r="E48" s="50"/>
      <c r="F48" s="50"/>
      <c r="G48" s="50"/>
      <c r="H48" s="51"/>
      <c r="I48" s="33" t="s">
        <v>22</v>
      </c>
      <c r="J48" s="34">
        <v>1</v>
      </c>
      <c r="K48" s="52"/>
      <c r="L48" s="52"/>
      <c r="M48" s="52"/>
      <c r="N48" s="52"/>
      <c r="O48" s="53"/>
      <c r="P48" s="53"/>
      <c r="Q48" s="35">
        <f t="shared" si="1"/>
        <v>0</v>
      </c>
      <c r="R48" s="36"/>
    </row>
    <row r="49" spans="1:18" ht="33.6" customHeight="1" x14ac:dyDescent="0.3">
      <c r="A49" s="37"/>
      <c r="B49" s="37"/>
      <c r="C49" s="37"/>
      <c r="D49" s="37"/>
      <c r="E49" s="37"/>
      <c r="F49" s="37"/>
      <c r="G49" s="37"/>
      <c r="H49" s="37"/>
      <c r="I49" s="37"/>
      <c r="J49" s="37"/>
      <c r="K49" s="38" t="s">
        <v>23</v>
      </c>
      <c r="L49" s="38"/>
      <c r="M49" s="38"/>
      <c r="N49" s="38"/>
      <c r="O49" s="38"/>
      <c r="P49" s="38"/>
      <c r="Q49" s="38"/>
      <c r="R49" s="28">
        <f>SUM(Q48)</f>
        <v>0</v>
      </c>
    </row>
    <row r="50" spans="1:18" ht="30" customHeight="1" x14ac:dyDescent="0.3">
      <c r="A50" s="39" t="s">
        <v>88</v>
      </c>
      <c r="B50" s="40"/>
      <c r="C50" s="40"/>
      <c r="D50" s="40"/>
      <c r="E50" s="40"/>
      <c r="F50" s="40"/>
      <c r="G50" s="40"/>
      <c r="H50" s="19"/>
      <c r="I50" s="19" t="s">
        <v>24</v>
      </c>
      <c r="J50" s="29"/>
      <c r="K50" s="39" t="s">
        <v>89</v>
      </c>
      <c r="L50" s="40"/>
      <c r="M50" s="40"/>
      <c r="N50" s="40"/>
      <c r="O50" s="40"/>
      <c r="P50" s="40"/>
      <c r="Q50" s="29"/>
      <c r="R50" s="20" t="s">
        <v>25</v>
      </c>
    </row>
    <row r="51" spans="1:18" ht="38.4" customHeight="1" x14ac:dyDescent="0.3">
      <c r="A51" s="46" t="s">
        <v>114</v>
      </c>
      <c r="B51" s="47"/>
      <c r="C51" s="47"/>
      <c r="D51" s="47"/>
      <c r="E51" s="47"/>
      <c r="F51" s="47"/>
      <c r="G51" s="47"/>
      <c r="H51" s="47"/>
      <c r="I51" s="47"/>
      <c r="J51" s="47"/>
      <c r="K51" s="47"/>
      <c r="L51" s="47"/>
      <c r="M51" s="47"/>
      <c r="N51" s="47"/>
      <c r="O51" s="47"/>
      <c r="P51" s="47"/>
      <c r="Q51" s="47"/>
      <c r="R51" s="48"/>
    </row>
    <row r="52" spans="1:18" ht="100.8" customHeight="1" x14ac:dyDescent="0.3">
      <c r="A52" s="26">
        <v>1</v>
      </c>
      <c r="B52" s="41" t="s">
        <v>117</v>
      </c>
      <c r="C52" s="42"/>
      <c r="D52" s="42"/>
      <c r="E52" s="42"/>
      <c r="F52" s="42"/>
      <c r="G52" s="42"/>
      <c r="H52" s="43"/>
      <c r="I52" s="23" t="s">
        <v>115</v>
      </c>
      <c r="J52" s="31">
        <v>100</v>
      </c>
      <c r="K52" s="44"/>
      <c r="L52" s="44"/>
      <c r="M52" s="44"/>
      <c r="N52" s="44"/>
      <c r="O52" s="45"/>
      <c r="P52" s="45"/>
      <c r="Q52" s="28">
        <f t="shared" ref="Q52:Q60" si="2">M52*O52</f>
        <v>0</v>
      </c>
      <c r="R52" s="27"/>
    </row>
    <row r="53" spans="1:18" ht="107.4" customHeight="1" x14ac:dyDescent="0.3">
      <c r="A53" s="26">
        <v>2</v>
      </c>
      <c r="B53" s="41" t="s">
        <v>116</v>
      </c>
      <c r="C53" s="42"/>
      <c r="D53" s="42"/>
      <c r="E53" s="42"/>
      <c r="F53" s="42"/>
      <c r="G53" s="42"/>
      <c r="H53" s="43"/>
      <c r="I53" s="23" t="s">
        <v>22</v>
      </c>
      <c r="J53" s="31">
        <v>100</v>
      </c>
      <c r="K53" s="44"/>
      <c r="L53" s="44"/>
      <c r="M53" s="44"/>
      <c r="N53" s="44"/>
      <c r="O53" s="45"/>
      <c r="P53" s="45"/>
      <c r="Q53" s="28">
        <f t="shared" si="2"/>
        <v>0</v>
      </c>
      <c r="R53" s="27"/>
    </row>
    <row r="54" spans="1:18" ht="120" customHeight="1" x14ac:dyDescent="0.3">
      <c r="A54" s="26">
        <v>3</v>
      </c>
      <c r="B54" s="41" t="s">
        <v>118</v>
      </c>
      <c r="C54" s="42"/>
      <c r="D54" s="42"/>
      <c r="E54" s="42"/>
      <c r="F54" s="42"/>
      <c r="G54" s="42"/>
      <c r="H54" s="43"/>
      <c r="I54" s="23" t="s">
        <v>22</v>
      </c>
      <c r="J54" s="31">
        <v>100</v>
      </c>
      <c r="K54" s="44"/>
      <c r="L54" s="44"/>
      <c r="M54" s="44"/>
      <c r="N54" s="44"/>
      <c r="O54" s="45"/>
      <c r="P54" s="45"/>
      <c r="Q54" s="28">
        <f t="shared" si="2"/>
        <v>0</v>
      </c>
      <c r="R54" s="27"/>
    </row>
    <row r="55" spans="1:18" ht="119.4" customHeight="1" x14ac:dyDescent="0.3">
      <c r="A55" s="26">
        <v>4</v>
      </c>
      <c r="B55" s="41" t="s">
        <v>119</v>
      </c>
      <c r="C55" s="42"/>
      <c r="D55" s="42"/>
      <c r="E55" s="42"/>
      <c r="F55" s="42"/>
      <c r="G55" s="42"/>
      <c r="H55" s="43"/>
      <c r="I55" s="23" t="s">
        <v>22</v>
      </c>
      <c r="J55" s="31">
        <v>200</v>
      </c>
      <c r="K55" s="44"/>
      <c r="L55" s="44"/>
      <c r="M55" s="44"/>
      <c r="N55" s="44"/>
      <c r="O55" s="45"/>
      <c r="P55" s="45"/>
      <c r="Q55" s="28">
        <f t="shared" si="2"/>
        <v>0</v>
      </c>
      <c r="R55" s="27"/>
    </row>
    <row r="56" spans="1:18" ht="108.6" customHeight="1" x14ac:dyDescent="0.3">
      <c r="A56" s="26">
        <v>5</v>
      </c>
      <c r="B56" s="54" t="s">
        <v>120</v>
      </c>
      <c r="C56" s="42"/>
      <c r="D56" s="42"/>
      <c r="E56" s="42"/>
      <c r="F56" s="42"/>
      <c r="G56" s="42"/>
      <c r="H56" s="43"/>
      <c r="I56" s="23" t="s">
        <v>115</v>
      </c>
      <c r="J56" s="31">
        <v>5</v>
      </c>
      <c r="K56" s="44"/>
      <c r="L56" s="44"/>
      <c r="M56" s="44"/>
      <c r="N56" s="44"/>
      <c r="O56" s="45"/>
      <c r="P56" s="45"/>
      <c r="Q56" s="28">
        <f t="shared" si="2"/>
        <v>0</v>
      </c>
      <c r="R56" s="27"/>
    </row>
    <row r="57" spans="1:18" ht="115.2" customHeight="1" x14ac:dyDescent="0.3">
      <c r="A57" s="26">
        <v>6</v>
      </c>
      <c r="B57" s="41" t="s">
        <v>121</v>
      </c>
      <c r="C57" s="42"/>
      <c r="D57" s="42"/>
      <c r="E57" s="42"/>
      <c r="F57" s="42"/>
      <c r="G57" s="42"/>
      <c r="H57" s="43"/>
      <c r="I57" s="23" t="s">
        <v>115</v>
      </c>
      <c r="J57" s="31">
        <v>10</v>
      </c>
      <c r="K57" s="44"/>
      <c r="L57" s="44"/>
      <c r="M57" s="44"/>
      <c r="N57" s="44"/>
      <c r="O57" s="45"/>
      <c r="P57" s="45"/>
      <c r="Q57" s="28">
        <f t="shared" ref="Q57:Q58" si="3">M57*O57</f>
        <v>0</v>
      </c>
      <c r="R57" s="27"/>
    </row>
    <row r="58" spans="1:18" ht="123" customHeight="1" x14ac:dyDescent="0.3">
      <c r="A58" s="26">
        <v>7</v>
      </c>
      <c r="B58" s="41" t="s">
        <v>122</v>
      </c>
      <c r="C58" s="42"/>
      <c r="D58" s="42"/>
      <c r="E58" s="42"/>
      <c r="F58" s="42"/>
      <c r="G58" s="42"/>
      <c r="H58" s="43"/>
      <c r="I58" s="23" t="s">
        <v>115</v>
      </c>
      <c r="J58" s="31">
        <v>5</v>
      </c>
      <c r="K58" s="44"/>
      <c r="L58" s="44"/>
      <c r="M58" s="44"/>
      <c r="N58" s="44"/>
      <c r="O58" s="45"/>
      <c r="P58" s="45"/>
      <c r="Q58" s="28">
        <f t="shared" si="3"/>
        <v>0</v>
      </c>
      <c r="R58" s="27"/>
    </row>
    <row r="59" spans="1:18" ht="123" customHeight="1" x14ac:dyDescent="0.3">
      <c r="A59" s="26">
        <v>8</v>
      </c>
      <c r="B59" s="41" t="s">
        <v>123</v>
      </c>
      <c r="C59" s="42"/>
      <c r="D59" s="42"/>
      <c r="E59" s="42"/>
      <c r="F59" s="42"/>
      <c r="G59" s="42"/>
      <c r="H59" s="43"/>
      <c r="I59" s="23" t="s">
        <v>115</v>
      </c>
      <c r="J59" s="31">
        <v>10</v>
      </c>
      <c r="K59" s="44"/>
      <c r="L59" s="44"/>
      <c r="M59" s="44"/>
      <c r="N59" s="44"/>
      <c r="O59" s="45"/>
      <c r="P59" s="45"/>
      <c r="Q59" s="28">
        <f t="shared" si="2"/>
        <v>0</v>
      </c>
      <c r="R59" s="27"/>
    </row>
    <row r="60" spans="1:18" ht="124.8" customHeight="1" x14ac:dyDescent="0.3">
      <c r="A60" s="26">
        <v>9</v>
      </c>
      <c r="B60" s="41" t="s">
        <v>124</v>
      </c>
      <c r="C60" s="42"/>
      <c r="D60" s="42"/>
      <c r="E60" s="42"/>
      <c r="F60" s="42"/>
      <c r="G60" s="42"/>
      <c r="H60" s="43"/>
      <c r="I60" s="23" t="s">
        <v>115</v>
      </c>
      <c r="J60" s="31">
        <v>20</v>
      </c>
      <c r="K60" s="44"/>
      <c r="L60" s="44"/>
      <c r="M60" s="44"/>
      <c r="N60" s="44"/>
      <c r="O60" s="45"/>
      <c r="P60" s="45"/>
      <c r="Q60" s="28">
        <f t="shared" si="2"/>
        <v>0</v>
      </c>
      <c r="R60" s="27"/>
    </row>
    <row r="61" spans="1:18" s="126" customFormat="1" ht="121.2" customHeight="1" x14ac:dyDescent="0.3">
      <c r="A61" s="120">
        <v>10</v>
      </c>
      <c r="B61" s="41" t="s">
        <v>142</v>
      </c>
      <c r="C61" s="42"/>
      <c r="D61" s="42"/>
      <c r="E61" s="42"/>
      <c r="F61" s="42"/>
      <c r="G61" s="42"/>
      <c r="H61" s="43"/>
      <c r="I61" s="121" t="s">
        <v>141</v>
      </c>
      <c r="J61" s="122">
        <v>100</v>
      </c>
      <c r="K61" s="123"/>
      <c r="L61" s="123"/>
      <c r="M61" s="123"/>
      <c r="N61" s="123"/>
      <c r="O61" s="124"/>
      <c r="P61" s="124"/>
      <c r="Q61" s="125">
        <f t="shared" ref="Q61" si="4">M61*O61</f>
        <v>0</v>
      </c>
      <c r="R61" s="27"/>
    </row>
    <row r="62" spans="1:18" ht="30" customHeight="1" x14ac:dyDescent="0.3">
      <c r="A62" s="37"/>
      <c r="B62" s="37"/>
      <c r="C62" s="37"/>
      <c r="D62" s="37"/>
      <c r="E62" s="37"/>
      <c r="F62" s="37"/>
      <c r="G62" s="37"/>
      <c r="H62" s="37"/>
      <c r="I62" s="37"/>
      <c r="J62" s="37"/>
      <c r="K62" s="38" t="s">
        <v>23</v>
      </c>
      <c r="L62" s="38"/>
      <c r="M62" s="38"/>
      <c r="N62" s="38"/>
      <c r="O62" s="38"/>
      <c r="P62" s="38"/>
      <c r="Q62" s="38"/>
      <c r="R62" s="28">
        <f>SUM(Q52:Q61)</f>
        <v>0</v>
      </c>
    </row>
    <row r="63" spans="1:18" ht="30" customHeight="1" x14ac:dyDescent="0.3">
      <c r="A63" s="39" t="s">
        <v>88</v>
      </c>
      <c r="B63" s="40"/>
      <c r="C63" s="40"/>
      <c r="D63" s="40"/>
      <c r="E63" s="40"/>
      <c r="F63" s="40"/>
      <c r="G63" s="40"/>
      <c r="H63" s="19"/>
      <c r="I63" s="19" t="s">
        <v>24</v>
      </c>
      <c r="J63" s="29"/>
      <c r="K63" s="39" t="s">
        <v>89</v>
      </c>
      <c r="L63" s="40"/>
      <c r="M63" s="40"/>
      <c r="N63" s="40"/>
      <c r="O63" s="40"/>
      <c r="P63" s="40"/>
      <c r="Q63" s="29"/>
      <c r="R63" s="29" t="s">
        <v>25</v>
      </c>
    </row>
    <row r="64" spans="1:18" ht="30" customHeight="1" x14ac:dyDescent="0.3">
      <c r="A64" s="39" t="s">
        <v>88</v>
      </c>
      <c r="B64" s="40"/>
      <c r="C64" s="40"/>
      <c r="D64" s="40"/>
      <c r="E64" s="40"/>
      <c r="F64" s="40"/>
      <c r="G64" s="40"/>
      <c r="H64" s="19"/>
      <c r="I64" s="19" t="s">
        <v>24</v>
      </c>
      <c r="J64" s="29"/>
      <c r="K64" s="39" t="s">
        <v>89</v>
      </c>
      <c r="L64" s="40"/>
      <c r="M64" s="40"/>
      <c r="N64" s="40"/>
      <c r="O64" s="40"/>
      <c r="P64" s="40"/>
      <c r="Q64" s="29"/>
      <c r="R64" s="20" t="s">
        <v>25</v>
      </c>
    </row>
    <row r="65" spans="1:18" ht="9.9" customHeight="1" x14ac:dyDescent="0.3">
      <c r="A65" s="21"/>
      <c r="B65" s="21"/>
      <c r="C65" s="21"/>
      <c r="D65" s="21"/>
      <c r="E65" s="21"/>
      <c r="F65" s="21"/>
      <c r="G65" s="21"/>
      <c r="H65" s="19"/>
      <c r="I65" s="19"/>
      <c r="J65" s="30"/>
      <c r="K65" s="20"/>
      <c r="L65" s="20"/>
      <c r="M65" s="20"/>
      <c r="N65" s="20"/>
      <c r="O65" s="20"/>
      <c r="P65" s="20"/>
      <c r="Q65" s="20"/>
      <c r="R65" s="20"/>
    </row>
    <row r="66" spans="1:18" ht="30" customHeight="1" x14ac:dyDescent="0.3">
      <c r="A66" s="40" t="s">
        <v>26</v>
      </c>
      <c r="B66" s="40"/>
      <c r="C66" s="40"/>
      <c r="D66" s="40"/>
      <c r="E66" s="40"/>
      <c r="F66" s="40"/>
      <c r="G66" s="40"/>
      <c r="I66" s="20" t="s">
        <v>24</v>
      </c>
      <c r="J66" s="29"/>
      <c r="K66" s="40" t="s">
        <v>27</v>
      </c>
      <c r="L66" s="40"/>
      <c r="M66" s="40"/>
      <c r="N66" s="40"/>
      <c r="O66" s="40"/>
      <c r="P66" s="40"/>
      <c r="Q66" s="29"/>
      <c r="R66" s="20" t="s">
        <v>25</v>
      </c>
    </row>
    <row r="67" spans="1:18" ht="9.9" customHeight="1" x14ac:dyDescent="0.3"/>
    <row r="68" spans="1:18" s="22" customFormat="1" ht="39.6" customHeight="1" x14ac:dyDescent="0.3">
      <c r="A68" s="61" t="s">
        <v>143</v>
      </c>
      <c r="B68" s="64"/>
      <c r="C68" s="64"/>
      <c r="D68" s="64"/>
      <c r="E68" s="64"/>
      <c r="F68" s="64"/>
      <c r="G68" s="64"/>
      <c r="H68" s="64"/>
      <c r="I68" s="64"/>
      <c r="J68" s="64"/>
      <c r="K68" s="64" t="s">
        <v>135</v>
      </c>
      <c r="L68" s="64"/>
      <c r="M68" s="64"/>
      <c r="N68" s="64"/>
      <c r="O68" s="64"/>
      <c r="P68" s="64"/>
      <c r="Q68" s="64"/>
      <c r="R68" s="64"/>
    </row>
    <row r="69" spans="1:18" s="22" customFormat="1" ht="39.6" customHeight="1" x14ac:dyDescent="0.3">
      <c r="A69" s="61" t="s">
        <v>137</v>
      </c>
      <c r="B69" s="64"/>
      <c r="C69" s="64"/>
      <c r="D69" s="64"/>
      <c r="E69" s="64"/>
      <c r="F69" s="64"/>
      <c r="G69" s="64"/>
      <c r="H69" s="64"/>
      <c r="I69" s="64"/>
      <c r="J69" s="64"/>
      <c r="K69" s="64" t="s">
        <v>136</v>
      </c>
      <c r="L69" s="64"/>
      <c r="M69" s="64"/>
      <c r="N69" s="64"/>
      <c r="O69" s="64"/>
      <c r="P69" s="64"/>
      <c r="Q69" s="64"/>
      <c r="R69" s="64"/>
    </row>
    <row r="70" spans="1:18" s="22" customFormat="1" ht="39.6" customHeight="1" x14ac:dyDescent="0.3">
      <c r="A70" s="61" t="s">
        <v>139</v>
      </c>
      <c r="B70" s="64"/>
      <c r="C70" s="64"/>
      <c r="D70" s="64"/>
      <c r="E70" s="64"/>
      <c r="F70" s="64"/>
      <c r="G70" s="64"/>
      <c r="H70" s="64"/>
      <c r="I70" s="64"/>
      <c r="J70" s="64"/>
      <c r="K70" s="64" t="s">
        <v>138</v>
      </c>
      <c r="L70" s="64"/>
      <c r="M70" s="64"/>
      <c r="N70" s="64"/>
      <c r="O70" s="64"/>
      <c r="P70" s="64"/>
      <c r="Q70" s="64"/>
      <c r="R70" s="64"/>
    </row>
    <row r="71" spans="1:18" s="22" customFormat="1" ht="24" customHeight="1" x14ac:dyDescent="0.3">
      <c r="A71" s="24"/>
      <c r="B71" s="24"/>
      <c r="C71" s="24"/>
      <c r="D71" s="24"/>
      <c r="E71" s="24"/>
      <c r="F71" s="24"/>
      <c r="G71" s="24"/>
      <c r="H71" s="24"/>
      <c r="I71" s="24"/>
      <c r="J71" s="24"/>
      <c r="K71" s="24"/>
      <c r="L71" s="24"/>
      <c r="M71" s="24"/>
      <c r="N71" s="24"/>
      <c r="O71" s="24"/>
      <c r="P71" s="24"/>
      <c r="Q71" s="24"/>
      <c r="R71" s="24"/>
    </row>
    <row r="72" spans="1:18" s="22" customFormat="1" ht="45.75" customHeight="1" x14ac:dyDescent="0.3">
      <c r="A72" s="61" t="s">
        <v>96</v>
      </c>
      <c r="B72" s="61"/>
      <c r="C72" s="61"/>
      <c r="D72" s="61"/>
      <c r="E72" s="61"/>
      <c r="F72" s="61"/>
      <c r="G72" s="61"/>
      <c r="H72" s="61"/>
      <c r="I72" s="61"/>
      <c r="J72" s="61"/>
      <c r="K72" s="61" t="s">
        <v>95</v>
      </c>
      <c r="L72" s="61"/>
      <c r="M72" s="61"/>
      <c r="N72" s="61"/>
      <c r="O72" s="61"/>
      <c r="P72" s="61"/>
      <c r="Q72" s="61"/>
      <c r="R72" s="61"/>
    </row>
    <row r="73" spans="1:18" ht="24.9" customHeight="1" x14ac:dyDescent="0.3"/>
    <row r="74" spans="1:18" x14ac:dyDescent="0.3">
      <c r="A74" s="62" t="s">
        <v>28</v>
      </c>
      <c r="B74" s="62"/>
      <c r="C74" s="62"/>
      <c r="D74" s="62"/>
      <c r="E74" s="62"/>
      <c r="F74" s="62"/>
      <c r="G74" s="62"/>
      <c r="H74" s="62"/>
      <c r="I74" s="62"/>
      <c r="J74" s="62"/>
      <c r="K74" s="62" t="s">
        <v>29</v>
      </c>
      <c r="L74" s="62"/>
      <c r="M74" s="62"/>
      <c r="N74" s="62"/>
      <c r="O74" s="62"/>
      <c r="P74" s="62"/>
      <c r="Q74" s="62"/>
      <c r="R74" s="62"/>
    </row>
    <row r="75" spans="1:18" ht="24.9" customHeight="1" x14ac:dyDescent="0.3">
      <c r="A75" s="63"/>
      <c r="B75" s="63"/>
      <c r="C75" s="63"/>
      <c r="D75" s="63"/>
      <c r="E75" s="63"/>
      <c r="F75" s="63"/>
      <c r="G75" s="63"/>
      <c r="H75" s="63"/>
      <c r="I75" s="63"/>
      <c r="J75" s="63"/>
    </row>
    <row r="76" spans="1:18" x14ac:dyDescent="0.3">
      <c r="A76" s="62" t="s">
        <v>30</v>
      </c>
      <c r="B76" s="62"/>
      <c r="C76" s="62"/>
      <c r="D76" s="62"/>
      <c r="E76" s="62"/>
      <c r="F76" s="62"/>
      <c r="G76" s="62"/>
      <c r="H76" s="62"/>
      <c r="I76" s="62"/>
      <c r="J76" s="62"/>
      <c r="K76" s="62" t="s">
        <v>31</v>
      </c>
      <c r="L76" s="62"/>
      <c r="M76" s="62"/>
      <c r="N76" s="62"/>
      <c r="O76" s="62"/>
      <c r="P76" s="62"/>
      <c r="Q76" s="62"/>
      <c r="R76" s="62"/>
    </row>
    <row r="78" spans="1:18" ht="26.4" customHeight="1" x14ac:dyDescent="0.3"/>
    <row r="79" spans="1:18" x14ac:dyDescent="0.3">
      <c r="B79" s="60" t="s">
        <v>32</v>
      </c>
      <c r="C79" s="60"/>
      <c r="D79" s="60"/>
    </row>
    <row r="80" spans="1:18" x14ac:dyDescent="0.3">
      <c r="B80" s="60" t="s">
        <v>33</v>
      </c>
      <c r="C80" s="60"/>
      <c r="D80" s="60"/>
    </row>
  </sheetData>
  <sheetProtection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184">
    <mergeCell ref="A28:J28"/>
    <mergeCell ref="A69:J69"/>
    <mergeCell ref="K69:R69"/>
    <mergeCell ref="A70:J70"/>
    <mergeCell ref="K70:R70"/>
    <mergeCell ref="K9:M9"/>
    <mergeCell ref="A13:C13"/>
    <mergeCell ref="K12:M12"/>
    <mergeCell ref="D10:J10"/>
    <mergeCell ref="D11:J11"/>
    <mergeCell ref="A12:C12"/>
    <mergeCell ref="A20:R20"/>
    <mergeCell ref="P25:R25"/>
    <mergeCell ref="K23:O23"/>
    <mergeCell ref="P23:R23"/>
    <mergeCell ref="A21:E21"/>
    <mergeCell ref="A25:E25"/>
    <mergeCell ref="F25:J25"/>
    <mergeCell ref="K22:O22"/>
    <mergeCell ref="P22:R22"/>
    <mergeCell ref="O33:P33"/>
    <mergeCell ref="B40:H40"/>
    <mergeCell ref="K40:L40"/>
    <mergeCell ref="M40:N40"/>
    <mergeCell ref="B80:D80"/>
    <mergeCell ref="K6:R6"/>
    <mergeCell ref="A6:J6"/>
    <mergeCell ref="K24:O24"/>
    <mergeCell ref="P24:R24"/>
    <mergeCell ref="A24:E24"/>
    <mergeCell ref="F21:J21"/>
    <mergeCell ref="F22:J22"/>
    <mergeCell ref="F23:J23"/>
    <mergeCell ref="F24:J24"/>
    <mergeCell ref="A36:J36"/>
    <mergeCell ref="K36:Q36"/>
    <mergeCell ref="A26:J26"/>
    <mergeCell ref="P21:R21"/>
    <mergeCell ref="G15:M15"/>
    <mergeCell ref="D9:J9"/>
    <mergeCell ref="K32:L32"/>
    <mergeCell ref="M32:N32"/>
    <mergeCell ref="A22:E22"/>
    <mergeCell ref="A23:E23"/>
    <mergeCell ref="K21:O21"/>
    <mergeCell ref="K25:O25"/>
    <mergeCell ref="K18:R18"/>
    <mergeCell ref="A18:J18"/>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K8:M8"/>
    <mergeCell ref="D8:J8"/>
    <mergeCell ref="D7:J7"/>
    <mergeCell ref="A9:C9"/>
    <mergeCell ref="A10:C10"/>
    <mergeCell ref="A11:C11"/>
    <mergeCell ref="A7:C7"/>
    <mergeCell ref="K11:M11"/>
    <mergeCell ref="D12:J12"/>
    <mergeCell ref="K10:M10"/>
    <mergeCell ref="O40:P40"/>
    <mergeCell ref="B79:D79"/>
    <mergeCell ref="A72:J72"/>
    <mergeCell ref="K72:R72"/>
    <mergeCell ref="A74:J74"/>
    <mergeCell ref="A75:J75"/>
    <mergeCell ref="K68:R68"/>
    <mergeCell ref="A76:J76"/>
    <mergeCell ref="K74:R74"/>
    <mergeCell ref="K76:R76"/>
    <mergeCell ref="A68:J68"/>
    <mergeCell ref="B52:H52"/>
    <mergeCell ref="K52:L52"/>
    <mergeCell ref="M52:N52"/>
    <mergeCell ref="O52:P52"/>
    <mergeCell ref="A41:J41"/>
    <mergeCell ref="K41:Q41"/>
    <mergeCell ref="A42:G42"/>
    <mergeCell ref="K42:P42"/>
    <mergeCell ref="A47:R47"/>
    <mergeCell ref="A63:G63"/>
    <mergeCell ref="K63:P63"/>
    <mergeCell ref="A62:J62"/>
    <mergeCell ref="A64:G64"/>
    <mergeCell ref="B34:H34"/>
    <mergeCell ref="K34:L34"/>
    <mergeCell ref="M34:N34"/>
    <mergeCell ref="O34:P34"/>
    <mergeCell ref="B35:H35"/>
    <mergeCell ref="K35:L35"/>
    <mergeCell ref="M35:N35"/>
    <mergeCell ref="O35:P35"/>
    <mergeCell ref="A38:R38"/>
    <mergeCell ref="B39:H39"/>
    <mergeCell ref="K39:L39"/>
    <mergeCell ref="M39:N39"/>
    <mergeCell ref="O39:P39"/>
    <mergeCell ref="K28:R28"/>
    <mergeCell ref="A37:G37"/>
    <mergeCell ref="K37:P37"/>
    <mergeCell ref="K66:P66"/>
    <mergeCell ref="A66:G66"/>
    <mergeCell ref="B29:H29"/>
    <mergeCell ref="B31:H31"/>
    <mergeCell ref="M31:N31"/>
    <mergeCell ref="K29:L29"/>
    <mergeCell ref="M29:N29"/>
    <mergeCell ref="O29:P29"/>
    <mergeCell ref="O31:P31"/>
    <mergeCell ref="A30:R30"/>
    <mergeCell ref="K31:L31"/>
    <mergeCell ref="B32:H32"/>
    <mergeCell ref="O32:P32"/>
    <mergeCell ref="B33:H33"/>
    <mergeCell ref="K33:L33"/>
    <mergeCell ref="M33:N33"/>
    <mergeCell ref="A51:R51"/>
    <mergeCell ref="K64:P64"/>
    <mergeCell ref="K62:Q62"/>
    <mergeCell ref="B56:H56"/>
    <mergeCell ref="K56:L56"/>
    <mergeCell ref="M56:N56"/>
    <mergeCell ref="O56:P56"/>
    <mergeCell ref="B59:H59"/>
    <mergeCell ref="K59:L59"/>
    <mergeCell ref="M59:N59"/>
    <mergeCell ref="O59:P59"/>
    <mergeCell ref="B60:H60"/>
    <mergeCell ref="K60:L60"/>
    <mergeCell ref="M60:N60"/>
    <mergeCell ref="O60:P60"/>
    <mergeCell ref="B58:H58"/>
    <mergeCell ref="K58:L58"/>
    <mergeCell ref="M58:N58"/>
    <mergeCell ref="O58:P58"/>
    <mergeCell ref="B61:H61"/>
    <mergeCell ref="K61:L61"/>
    <mergeCell ref="M61:N61"/>
    <mergeCell ref="O61:P61"/>
    <mergeCell ref="A43:R43"/>
    <mergeCell ref="B44:H44"/>
    <mergeCell ref="K44:L44"/>
    <mergeCell ref="M44:N44"/>
    <mergeCell ref="O44:P44"/>
    <mergeCell ref="B48:H48"/>
    <mergeCell ref="K48:L48"/>
    <mergeCell ref="M48:N48"/>
    <mergeCell ref="O48:P48"/>
    <mergeCell ref="A49:J49"/>
    <mergeCell ref="K49:Q49"/>
    <mergeCell ref="A50:G50"/>
    <mergeCell ref="K50:P50"/>
    <mergeCell ref="A45:J45"/>
    <mergeCell ref="K45:Q45"/>
    <mergeCell ref="A46:G46"/>
    <mergeCell ref="K46:P46"/>
    <mergeCell ref="B57:H57"/>
    <mergeCell ref="K57:L57"/>
    <mergeCell ref="M57:N57"/>
    <mergeCell ref="O57:P57"/>
    <mergeCell ref="B53:H53"/>
    <mergeCell ref="K53:L53"/>
    <mergeCell ref="M53:N53"/>
    <mergeCell ref="O53:P53"/>
    <mergeCell ref="B54:H54"/>
    <mergeCell ref="K54:L54"/>
    <mergeCell ref="M54:N54"/>
    <mergeCell ref="O54:P54"/>
    <mergeCell ref="B55:H55"/>
    <mergeCell ref="K55:L55"/>
    <mergeCell ref="M55:N55"/>
    <mergeCell ref="O55:P55"/>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4"/>
  <sheetViews>
    <sheetView view="pageBreakPreview" topLeftCell="A17" zoomScaleNormal="70" zoomScaleSheetLayoutView="100" workbookViewId="0">
      <selection activeCell="E12" sqref="E12"/>
    </sheetView>
  </sheetViews>
  <sheetFormatPr defaultRowHeight="14.4" x14ac:dyDescent="0.3"/>
  <cols>
    <col min="1" max="2" width="80.6640625" customWidth="1"/>
  </cols>
  <sheetData>
    <row r="1" spans="1:2" ht="18" x14ac:dyDescent="0.35">
      <c r="A1" s="1" t="s">
        <v>34</v>
      </c>
      <c r="B1" s="1" t="s">
        <v>86</v>
      </c>
    </row>
    <row r="2" spans="1:2" x14ac:dyDescent="0.3">
      <c r="A2" s="2" t="s">
        <v>35</v>
      </c>
      <c r="B2" s="7" t="s">
        <v>36</v>
      </c>
    </row>
    <row r="3" spans="1:2" ht="61.95" customHeight="1" x14ac:dyDescent="0.3">
      <c r="A3" s="3" t="s">
        <v>37</v>
      </c>
      <c r="B3" s="3" t="s">
        <v>38</v>
      </c>
    </row>
    <row r="4" spans="1:2" ht="24" x14ac:dyDescent="0.3">
      <c r="A4" s="2" t="s">
        <v>39</v>
      </c>
      <c r="B4" s="8" t="s">
        <v>40</v>
      </c>
    </row>
    <row r="5" spans="1:2" ht="36" x14ac:dyDescent="0.3">
      <c r="A5" s="4" t="s">
        <v>41</v>
      </c>
      <c r="B5" s="4" t="s">
        <v>42</v>
      </c>
    </row>
    <row r="6" spans="1:2" ht="24" x14ac:dyDescent="0.3">
      <c r="A6" s="4" t="s">
        <v>43</v>
      </c>
      <c r="B6" s="4" t="s">
        <v>44</v>
      </c>
    </row>
    <row r="7" spans="1:2" x14ac:dyDescent="0.3">
      <c r="A7" s="4" t="s">
        <v>45</v>
      </c>
      <c r="B7" s="4" t="s">
        <v>46</v>
      </c>
    </row>
    <row r="8" spans="1:2" ht="28.8" customHeight="1" x14ac:dyDescent="0.3">
      <c r="A8" s="4" t="s">
        <v>132</v>
      </c>
      <c r="B8" s="4" t="s">
        <v>131</v>
      </c>
    </row>
    <row r="9" spans="1:2" x14ac:dyDescent="0.3">
      <c r="A9" s="2" t="s">
        <v>47</v>
      </c>
      <c r="B9" s="8" t="s">
        <v>48</v>
      </c>
    </row>
    <row r="10" spans="1:2" ht="24" x14ac:dyDescent="0.3">
      <c r="A10" s="4" t="s">
        <v>49</v>
      </c>
      <c r="B10" s="4" t="s">
        <v>50</v>
      </c>
    </row>
    <row r="11" spans="1:2" ht="24" x14ac:dyDescent="0.3">
      <c r="A11" s="4" t="s">
        <v>51</v>
      </c>
      <c r="B11" s="4" t="s">
        <v>52</v>
      </c>
    </row>
    <row r="12" spans="1:2" x14ac:dyDescent="0.3">
      <c r="A12" s="5" t="s">
        <v>53</v>
      </c>
      <c r="B12" s="4" t="s">
        <v>54</v>
      </c>
    </row>
    <row r="13" spans="1:2" x14ac:dyDescent="0.3">
      <c r="A13" s="2" t="s">
        <v>55</v>
      </c>
      <c r="B13" s="8" t="s">
        <v>56</v>
      </c>
    </row>
    <row r="14" spans="1:2" ht="36" x14ac:dyDescent="0.3">
      <c r="A14" s="4" t="s">
        <v>57</v>
      </c>
      <c r="B14" s="4" t="s">
        <v>58</v>
      </c>
    </row>
    <row r="15" spans="1:2" x14ac:dyDescent="0.3">
      <c r="A15" s="2" t="s">
        <v>59</v>
      </c>
      <c r="B15" s="8" t="s">
        <v>60</v>
      </c>
    </row>
    <row r="16" spans="1:2" ht="29.4" customHeight="1" x14ac:dyDescent="0.3">
      <c r="A16" s="4" t="s">
        <v>134</v>
      </c>
      <c r="B16" s="4" t="s">
        <v>133</v>
      </c>
    </row>
    <row r="17" spans="1:2" ht="196.2" customHeight="1" x14ac:dyDescent="0.3">
      <c r="A17" s="4" t="s">
        <v>129</v>
      </c>
      <c r="B17" s="4" t="s">
        <v>128</v>
      </c>
    </row>
    <row r="18" spans="1:2" ht="68.25" customHeight="1" x14ac:dyDescent="0.3">
      <c r="A18" s="6" t="s">
        <v>82</v>
      </c>
      <c r="B18" s="4" t="s">
        <v>87</v>
      </c>
    </row>
    <row r="19" spans="1:2" ht="22.5" customHeight="1" x14ac:dyDescent="0.3">
      <c r="A19" s="6" t="s">
        <v>83</v>
      </c>
      <c r="B19" s="4" t="s">
        <v>81</v>
      </c>
    </row>
    <row r="20" spans="1:2" x14ac:dyDescent="0.3">
      <c r="A20" s="2" t="s">
        <v>61</v>
      </c>
      <c r="B20" s="2" t="s">
        <v>62</v>
      </c>
    </row>
    <row r="21" spans="1:2" ht="48" x14ac:dyDescent="0.3">
      <c r="A21" s="4" t="s">
        <v>63</v>
      </c>
      <c r="B21" s="4" t="s">
        <v>64</v>
      </c>
    </row>
    <row r="22" spans="1:2" x14ac:dyDescent="0.3">
      <c r="A22" s="2" t="s">
        <v>65</v>
      </c>
      <c r="B22" s="2" t="s">
        <v>66</v>
      </c>
    </row>
    <row r="23" spans="1:2" ht="30" customHeight="1" x14ac:dyDescent="0.3">
      <c r="A23" s="4" t="s">
        <v>85</v>
      </c>
      <c r="B23" s="4" t="s">
        <v>84</v>
      </c>
    </row>
    <row r="24" spans="1:2" ht="54.6" customHeight="1" thickBot="1" x14ac:dyDescent="0.35">
      <c r="A24" s="10" t="s">
        <v>67</v>
      </c>
      <c r="B24" s="9" t="s">
        <v>68</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ductdetails xmlns="bfbb33b6-2fdc-48d8-841e-b13a2e21e7b7" xsi:nil="true"/>
    <Project xmlns="bfbb33b6-2fdc-48d8-841e-b13a2e21e7b7" xsi:nil="true"/>
    <Responsibleforprocurement xmlns="bfbb33b6-2fdc-48d8-841e-b13a2e21e7b7" xsi:nil="true"/>
    <Supplier xmlns="bfbb33b6-2fdc-48d8-841e-b13a2e21e7b7" xsi:nil="true"/>
    <VATexcluded xmlns="bfbb33b6-2fdc-48d8-841e-b13a2e21e7b7">false</VATexcluded>
    <Registrationcardnumber xmlns="bfbb33b6-2fdc-48d8-841e-b13a2e21e7b7" xsi:nil="true"/>
  </documentManagement>
</p:properties>
</file>

<file path=customXml/itemProps1.xml><?xml version="1.0" encoding="utf-8"?>
<ds:datastoreItem xmlns:ds="http://schemas.openxmlformats.org/officeDocument/2006/customXml" ds:itemID="{888447A3-A385-4452-A1A3-0B9252CF9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 ds:uri="bfbb33b6-2fdc-48d8-841e-b13a2e21e7b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Oleksandr Tkach</cp:lastModifiedBy>
  <cp:revision/>
  <dcterms:created xsi:type="dcterms:W3CDTF">2023-01-05T11:36:59Z</dcterms:created>
  <dcterms:modified xsi:type="dcterms:W3CDTF">2025-10-29T11:05:15Z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ies>
</file>