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Цінова пропозиція жовтень" sheetId="1" r:id="rId4"/>
    <sheet state="visible" name="Цінова пропозиція листопад" sheetId="2" r:id="rId5"/>
    <sheet state="visible" name="Цінова пропозиція грудень" sheetId="3" r:id="rId6"/>
  </sheets>
  <definedNames/>
  <calcPr/>
  <extLst>
    <ext uri="GoogleSheetsCustomDataVersion2">
      <go:sheetsCustomData xmlns:go="http://customooxmlschemas.google.com/" r:id="rId7" roundtripDataChecksum="kWT7osKcvXT7S4ye1TDeFSroCk44PWISl15LOmJuP4U="/>
    </ext>
  </extLst>
</workbook>
</file>

<file path=xl/sharedStrings.xml><?xml version="1.0" encoding="utf-8"?>
<sst xmlns="http://schemas.openxmlformats.org/spreadsheetml/2006/main" count="123" uniqueCount="66">
  <si>
    <t>Форма цінової пропозиції</t>
  </si>
  <si>
    <t>Назва послуг</t>
  </si>
  <si>
    <t>Конкурс на закупівлю готельних та ресторанних послуг для організації та проведення таборів для родин загиблих</t>
  </si>
  <si>
    <t>Місце проведення заходу та орієнтовна дата (період проведення заходу)</t>
  </si>
  <si>
    <t xml:space="preserve">Івано-Франківська, Львівська та Закарпатська області                                                          24.10.2025 – 03.11.2025
</t>
  </si>
  <si>
    <t>Склад послуг</t>
  </si>
  <si>
    <t>К-сть одиниць/ осіб</t>
  </si>
  <si>
    <t>Кількість днів / ночей</t>
  </si>
  <si>
    <t>Ціна в грн., без ПДВ</t>
  </si>
  <si>
    <t>Всього в грн. , без ПДВ</t>
  </si>
  <si>
    <t>1. Конференц-зала</t>
  </si>
  <si>
    <t>Оренда зали для 45 учасників. Приміщення для проведення спільних групових заходів.
Технічне оснащення – наявність проєктора, мікрофону, екранів, фліпчартів, аудіосистеми та стабільного Wi-Fi. Наявність бомбосховища.</t>
  </si>
  <si>
    <t>Можливість організації трьох просторів для психологічних майстерень та групових занять з фізичної активності, включаючи конференц-залу.</t>
  </si>
  <si>
    <t>2. Проживання</t>
  </si>
  <si>
    <t>Проживання команди (15 осіб): 2-3 місний номер, включаючи туристичний збір (з 24.10.2025 по 03.11.2025)</t>
  </si>
  <si>
    <t>5-8 номерів</t>
  </si>
  <si>
    <t>Проживання для учасників (30 осіб): 2-3 місний номер включаючи туристичний збір (з 25.10.2025 по 02.11.2025)</t>
  </si>
  <si>
    <t>10-15 номерів</t>
  </si>
  <si>
    <t>Ранній заїзд</t>
  </si>
  <si>
    <t>23 номери</t>
  </si>
  <si>
    <t>Пізній виїзд</t>
  </si>
  <si>
    <t>3. Харчування з можливістю врахування дієтичних обмежень та алергій</t>
  </si>
  <si>
    <t>Сніданок для команди при ранньому заїзді 24.10.25</t>
  </si>
  <si>
    <t>Обід  24.10.25</t>
  </si>
  <si>
    <t>Вечеря  24.10.25</t>
  </si>
  <si>
    <t>Сніданок 25.10.25</t>
  </si>
  <si>
    <t>Сніданок для учасників при ранньому заїзді 25.10.25</t>
  </si>
  <si>
    <t>Обід 25.10.25 - 02.11.25</t>
  </si>
  <si>
    <t>Вечеря 25.10.25- 01.11.25</t>
  </si>
  <si>
    <t>Сніданок 26.10.25 - 02.11.25</t>
  </si>
  <si>
    <t>Вечеря 02.11.25</t>
  </si>
  <si>
    <t>Вечеря для учасників при пізньому виселенні 02.11.25</t>
  </si>
  <si>
    <t>Сніданок 03.11.25</t>
  </si>
  <si>
    <t>Кава-брейк: кава / чай (з молоком, цукром тощо), один вид солоної закуски, один вид солодкої закуски.</t>
  </si>
  <si>
    <t>Можливість організувати рекреаційні заходи (екскурсії, поїздки до термальних вод, туристичні маршрути тощо).</t>
  </si>
  <si>
    <t>Можливість організації трансферу</t>
  </si>
  <si>
    <t xml:space="preserve">Загальна вартість послуг
*сума вартості наданих послуг </t>
  </si>
  <si>
    <t>____________________
дата</t>
  </si>
  <si>
    <t>____________________
ПІБ уповноваженої особи</t>
  </si>
  <si>
    <t>____________________
підпис, печатка (у разі використання)</t>
  </si>
  <si>
    <t xml:space="preserve">Івано-Франківська, Львівська та Закарпатська області                                                          16.11.2025 – 26.11.2025
</t>
  </si>
  <si>
    <t>Проживання команди (15 осіб): 2-3 місний номер, включаючи туристичний збір (з 16.11.2025 по 26.11.2025)</t>
  </si>
  <si>
    <t>Проживання для учасників (30 осіб): 2-3 місний номер включаючи туристичний збір (з 17.11.2025 по 25.11.2025)</t>
  </si>
  <si>
    <t>Сніданок для команди при ранньому заїзді 16.11.25</t>
  </si>
  <si>
    <t>Обід  16.11.25</t>
  </si>
  <si>
    <t>Вечеря  16.11.25</t>
  </si>
  <si>
    <t>Сніданок 17.11.25</t>
  </si>
  <si>
    <t>Сніданок для учасників при ранньому заїзді 17.11.25</t>
  </si>
  <si>
    <t>Обід 17.11.25 - 25.11.25</t>
  </si>
  <si>
    <t>Вечеря 17.11.25- 24.11.25</t>
  </si>
  <si>
    <t>Сніданок 18.11.25 - 25.11.25</t>
  </si>
  <si>
    <t>Вечеря 25.11.25</t>
  </si>
  <si>
    <t>Вечеря для учасників при пізньому виселенні 25.11.25</t>
  </si>
  <si>
    <t>Сніданок 26.11.25</t>
  </si>
  <si>
    <t xml:space="preserve">Івано-Франківська, Львівська та Закарпатська області                                                          01.12.2025 – 11.12.2025
</t>
  </si>
  <si>
    <t>Сніданок для команди при ранньому заїзді 01.12.25</t>
  </si>
  <si>
    <t>Обід  01.12.25</t>
  </si>
  <si>
    <t>Вечеря  01.12.25</t>
  </si>
  <si>
    <t>Сніданок 02.12.25</t>
  </si>
  <si>
    <t>Сніданок для учасників при ранньому заїзді 02.12.25</t>
  </si>
  <si>
    <t>Обід 02.12.25 - 10.12.25</t>
  </si>
  <si>
    <t>Вечеря 02.12.25- 09.12.25</t>
  </si>
  <si>
    <t>Сніданок 03.12.25 - 10.12.25</t>
  </si>
  <si>
    <t>Вечеря 10.12.25</t>
  </si>
  <si>
    <t>Вечеря для учасників при пізньому виселенні 10.12.25</t>
  </si>
  <si>
    <t>Сніданок 11.12.25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</si>
</sst>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\.m"/>
  </numFmts>
  <fonts count="12">
    <font>
      <sz val="12.0"/>
      <color theme="1"/>
      <name val="Calibri"/>
      <scheme val="minor"/>
    </font>
    <font>
      <b/>
      <sz val="12.0"/>
      <color theme="1"/>
      <name val="Times New Roman"/>
    </font>
    <font>
      <b/>
      <sz val="14.0"/>
      <color theme="1"/>
      <name val="Times New Roman"/>
    </font>
    <font/>
    <font>
      <sz val="14.0"/>
      <color theme="1"/>
      <name val="Times New Roman"/>
    </font>
    <font>
      <sz val="11.0"/>
      <color theme="1"/>
      <name val="Calibri"/>
    </font>
    <font>
      <sz val="12.0"/>
      <color theme="1"/>
      <name val="Times New Roman"/>
    </font>
    <font>
      <sz val="9.0"/>
      <color theme="1"/>
      <name val="Times New Roman"/>
    </font>
    <font>
      <b/>
      <sz val="12.0"/>
      <color rgb="FF000000"/>
      <name val="Times New Roman"/>
    </font>
    <font>
      <b/>
      <sz val="9.0"/>
      <color theme="1"/>
      <name val="Times New Roman"/>
    </font>
    <font>
      <sz val="12.0"/>
      <color theme="1"/>
      <name val="Calibri"/>
    </font>
    <font>
      <sz val="11.0"/>
      <color theme="1"/>
      <name val="Times New Roman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E2EFD9"/>
        <bgColor rgb="FFE2EFD9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/>
    </border>
    <border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/>
      <bottom style="thin">
        <color rgb="FF000000"/>
      </bottom>
    </border>
    <border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CCCCCC"/>
      </left>
      <bottom style="medium">
        <color rgb="FFCCCCCC"/>
      </bottom>
    </border>
    <border>
      <right style="medium">
        <color rgb="FFCCCCCC"/>
      </right>
      <bottom style="medium">
        <color rgb="FFCCCCCC"/>
      </bottom>
    </border>
  </borders>
  <cellStyleXfs count="1">
    <xf borderId="0" fillId="0" fontId="0" numFmtId="0" applyAlignment="1" applyFont="1"/>
  </cellStyleXfs>
  <cellXfs count="6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0" fillId="0" fontId="1" numFmtId="0" xfId="0" applyAlignment="1" applyFont="1">
      <alignment horizontal="left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2" fillId="0" fontId="3" numFmtId="0" xfId="0" applyBorder="1" applyFont="1"/>
    <xf borderId="3" fillId="0" fontId="3" numFmtId="0" xfId="0" applyBorder="1" applyFont="1"/>
    <xf borderId="0" fillId="0" fontId="4" numFmtId="0" xfId="0" applyFont="1"/>
    <xf borderId="0" fillId="0" fontId="5" numFmtId="0" xfId="0" applyAlignment="1" applyFont="1">
      <alignment shrinkToFit="0" vertical="center" wrapText="1"/>
    </xf>
    <xf borderId="4" fillId="0" fontId="6" numFmtId="164" xfId="0" applyAlignment="1" applyBorder="1" applyFont="1" applyNumberFormat="1">
      <alignment horizontal="left" shrinkToFit="0" vertical="center" wrapText="1"/>
    </xf>
    <xf borderId="4" fillId="0" fontId="6" numFmtId="0" xfId="0" applyAlignment="1" applyBorder="1" applyFont="1">
      <alignment horizontal="center" shrinkToFit="0" vertical="center" wrapText="1"/>
    </xf>
    <xf borderId="5" fillId="2" fontId="6" numFmtId="0" xfId="0" applyAlignment="1" applyBorder="1" applyFill="1" applyFont="1">
      <alignment horizontal="center" shrinkToFit="0" vertical="center" wrapText="1"/>
    </xf>
    <xf borderId="6" fillId="0" fontId="3" numFmtId="0" xfId="0" applyBorder="1" applyFont="1"/>
    <xf borderId="7" fillId="0" fontId="3" numFmtId="0" xfId="0" applyBorder="1" applyFont="1"/>
    <xf borderId="0" fillId="0" fontId="7" numFmtId="0" xfId="0" applyAlignment="1" applyFont="1">
      <alignment horizontal="center" shrinkToFit="0" vertical="center" wrapText="1"/>
    </xf>
    <xf borderId="4" fillId="0" fontId="6" numFmtId="0" xfId="0" applyAlignment="1" applyBorder="1" applyFont="1">
      <alignment horizontal="left" shrinkToFit="0" vertical="center" wrapText="1"/>
    </xf>
    <xf borderId="8" fillId="0" fontId="6" numFmtId="0" xfId="0" applyAlignment="1" applyBorder="1" applyFont="1">
      <alignment horizontal="center" shrinkToFit="0" vertical="center" wrapText="1"/>
    </xf>
    <xf borderId="9" fillId="0" fontId="3" numFmtId="0" xfId="0" applyBorder="1" applyFont="1"/>
    <xf borderId="10" fillId="0" fontId="3" numFmtId="0" xfId="0" applyBorder="1" applyFont="1"/>
    <xf borderId="0" fillId="0" fontId="7" numFmtId="0" xfId="0" applyAlignment="1" applyFont="1">
      <alignment shrinkToFit="0" wrapText="1"/>
    </xf>
    <xf borderId="4" fillId="0" fontId="6" numFmtId="0" xfId="0" applyAlignment="1" applyBorder="1" applyFont="1">
      <alignment horizontal="left" shrinkToFit="0" wrapText="1"/>
    </xf>
    <xf borderId="4" fillId="3" fontId="8" numFmtId="0" xfId="0" applyAlignment="1" applyBorder="1" applyFill="1" applyFont="1">
      <alignment horizontal="center" shrinkToFit="0" wrapText="1"/>
    </xf>
    <xf borderId="0" fillId="0" fontId="9" numFmtId="0" xfId="0" applyAlignment="1" applyFont="1">
      <alignment shrinkToFit="0" wrapText="1"/>
    </xf>
    <xf borderId="1" fillId="4" fontId="1" numFmtId="0" xfId="0" applyAlignment="1" applyBorder="1" applyFill="1" applyFont="1">
      <alignment horizontal="left" shrinkToFit="0" wrapText="1"/>
    </xf>
    <xf borderId="4" fillId="4" fontId="6" numFmtId="0" xfId="0" applyAlignment="1" applyBorder="1" applyFont="1">
      <alignment horizontal="center" shrinkToFit="0" vertical="center" wrapText="1"/>
    </xf>
    <xf borderId="4" fillId="0" fontId="6" numFmtId="0" xfId="0" applyAlignment="1" applyBorder="1" applyFont="1">
      <alignment horizontal="left" readingOrder="0" shrinkToFit="0" vertical="top" wrapText="1"/>
    </xf>
    <xf borderId="4" fillId="0" fontId="6" numFmtId="0" xfId="0" applyAlignment="1" applyBorder="1" applyFont="1">
      <alignment horizontal="left" shrinkToFit="0" vertical="top" wrapText="1"/>
    </xf>
    <xf borderId="11" fillId="4" fontId="1" numFmtId="0" xfId="0" applyAlignment="1" applyBorder="1" applyFont="1">
      <alignment horizontal="left" shrinkToFit="0" wrapText="1"/>
    </xf>
    <xf borderId="12" fillId="0" fontId="3" numFmtId="0" xfId="0" applyBorder="1" applyFont="1"/>
    <xf borderId="13" fillId="0" fontId="3" numFmtId="0" xfId="0" applyBorder="1" applyFont="1"/>
    <xf borderId="14" fillId="4" fontId="6" numFmtId="0" xfId="0" applyAlignment="1" applyBorder="1" applyFont="1">
      <alignment horizontal="center" shrinkToFit="0" vertical="center" wrapText="1"/>
    </xf>
    <xf borderId="4" fillId="2" fontId="6" numFmtId="0" xfId="0" applyAlignment="1" applyBorder="1" applyFont="1">
      <alignment horizontal="left" shrinkToFit="0" wrapText="1"/>
    </xf>
    <xf borderId="4" fillId="0" fontId="6" numFmtId="0" xfId="0" applyAlignment="1" applyBorder="1" applyFont="1">
      <alignment horizontal="center" vertical="center"/>
    </xf>
    <xf borderId="4" fillId="2" fontId="6" numFmtId="0" xfId="0" applyAlignment="1" applyBorder="1" applyFont="1">
      <alignment horizontal="left" readingOrder="0" shrinkToFit="0" wrapText="1"/>
    </xf>
    <xf borderId="4" fillId="0" fontId="6" numFmtId="0" xfId="0" applyAlignment="1" applyBorder="1" applyFont="1">
      <alignment horizontal="center" readingOrder="0" vertical="center"/>
    </xf>
    <xf borderId="4" fillId="0" fontId="6" numFmtId="0" xfId="0" applyAlignment="1" applyBorder="1" applyFont="1">
      <alignment horizontal="center" readingOrder="0" shrinkToFit="0" vertical="center" wrapText="1"/>
    </xf>
    <xf borderId="15" fillId="2" fontId="6" numFmtId="0" xfId="0" applyAlignment="1" applyBorder="1" applyFont="1">
      <alignment horizontal="left" shrinkToFit="0" wrapText="1"/>
    </xf>
    <xf borderId="15" fillId="0" fontId="6" numFmtId="0" xfId="0" applyAlignment="1" applyBorder="1" applyFont="1">
      <alignment horizontal="center" readingOrder="0" shrinkToFit="0" vertical="center" wrapText="1"/>
    </xf>
    <xf borderId="15" fillId="0" fontId="6" numFmtId="0" xfId="0" applyAlignment="1" applyBorder="1" applyFont="1">
      <alignment horizontal="center" shrinkToFit="0" vertical="center" wrapText="1"/>
    </xf>
    <xf borderId="16" fillId="4" fontId="1" numFmtId="0" xfId="0" applyAlignment="1" applyBorder="1" applyFont="1">
      <alignment horizontal="left" shrinkToFit="0" wrapText="1"/>
    </xf>
    <xf borderId="17" fillId="0" fontId="3" numFmtId="0" xfId="0" applyBorder="1" applyFont="1"/>
    <xf borderId="18" fillId="0" fontId="3" numFmtId="0" xfId="0" applyBorder="1" applyFont="1"/>
    <xf borderId="19" fillId="4" fontId="6" numFmtId="0" xfId="0" applyAlignment="1" applyBorder="1" applyFont="1">
      <alignment horizontal="center" shrinkToFit="0" vertical="center" wrapText="1"/>
    </xf>
    <xf borderId="20" fillId="2" fontId="9" numFmtId="0" xfId="0" applyAlignment="1" applyBorder="1" applyFont="1">
      <alignment shrinkToFit="0" wrapText="1"/>
    </xf>
    <xf borderId="4" fillId="2" fontId="6" numFmtId="0" xfId="0" applyAlignment="1" applyBorder="1" applyFont="1">
      <alignment horizontal="center"/>
    </xf>
    <xf borderId="20" fillId="2" fontId="4" numFmtId="0" xfId="0" applyBorder="1" applyFont="1"/>
    <xf borderId="20" fillId="2" fontId="10" numFmtId="0" xfId="0" applyBorder="1" applyFont="1"/>
    <xf borderId="4" fillId="0" fontId="6" numFmtId="0" xfId="0" applyAlignment="1" applyBorder="1" applyFont="1">
      <alignment horizontal="left" readingOrder="0" shrinkToFit="0" wrapText="1"/>
    </xf>
    <xf borderId="15" fillId="0" fontId="6" numFmtId="0" xfId="0" applyAlignment="1" applyBorder="1" applyFont="1">
      <alignment horizontal="left" readingOrder="0" shrinkToFit="0" wrapText="1"/>
    </xf>
    <xf borderId="15" fillId="0" fontId="6" numFmtId="0" xfId="0" applyAlignment="1" applyBorder="1" applyFont="1">
      <alignment horizontal="left" shrinkToFit="0" wrapText="1"/>
    </xf>
    <xf borderId="3" fillId="0" fontId="6" numFmtId="0" xfId="0" applyAlignment="1" applyBorder="1" applyFont="1">
      <alignment horizontal="center" shrinkToFit="0" vertical="center" wrapText="1"/>
    </xf>
    <xf borderId="0" fillId="0" fontId="11" numFmtId="0" xfId="0" applyAlignment="1" applyFont="1">
      <alignment horizontal="center" shrinkToFit="0" vertical="center" wrapText="1"/>
    </xf>
    <xf borderId="4" fillId="0" fontId="6" numFmtId="0" xfId="0" applyAlignment="1" applyBorder="1" applyFont="1">
      <alignment shrinkToFit="0" wrapText="1"/>
    </xf>
    <xf borderId="3" fillId="0" fontId="6" numFmtId="0" xfId="0" applyAlignment="1" applyBorder="1" applyFont="1">
      <alignment horizontal="center" readingOrder="0" shrinkToFit="0" vertical="center" wrapText="1"/>
    </xf>
    <xf borderId="19" fillId="2" fontId="6" numFmtId="0" xfId="0" applyAlignment="1" applyBorder="1" applyFont="1">
      <alignment horizontal="left" shrinkToFit="0" vertical="top" wrapText="1"/>
    </xf>
    <xf borderId="4" fillId="2" fontId="6" numFmtId="0" xfId="0" applyAlignment="1" applyBorder="1" applyFont="1">
      <alignment horizontal="center" shrinkToFit="0" vertical="center" wrapText="1"/>
    </xf>
    <xf borderId="21" fillId="2" fontId="6" numFmtId="0" xfId="0" applyAlignment="1" applyBorder="1" applyFont="1">
      <alignment horizontal="left" shrinkToFit="0" vertical="top" wrapText="1"/>
    </xf>
    <xf borderId="4" fillId="0" fontId="1" numFmtId="0" xfId="0" applyAlignment="1" applyBorder="1" applyFont="1">
      <alignment horizontal="left" shrinkToFit="0" wrapText="1"/>
    </xf>
    <xf borderId="4" fillId="0" fontId="6" numFmtId="0" xfId="0" applyAlignment="1" applyBorder="1" applyFont="1">
      <alignment horizontal="center" shrinkToFit="0" wrapText="1"/>
    </xf>
    <xf borderId="22" fillId="0" fontId="4" numFmtId="0" xfId="0" applyAlignment="1" applyBorder="1" applyFont="1">
      <alignment horizontal="left" shrinkToFit="0" vertical="center" wrapText="1"/>
    </xf>
    <xf borderId="22" fillId="0" fontId="4" numFmtId="0" xfId="0" applyAlignment="1" applyBorder="1" applyFont="1">
      <alignment horizontal="center" shrinkToFit="0" vertical="center" wrapText="1"/>
    </xf>
    <xf borderId="23" fillId="0" fontId="3" numFmtId="0" xfId="0" applyBorder="1" applyFont="1"/>
    <xf borderId="8" fillId="0" fontId="6" numFmtId="0" xfId="0" applyAlignment="1" applyBorder="1" applyFont="1">
      <alignment horizontal="center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cols>
    <col customWidth="1" min="2" max="2" width="42.22"/>
    <col customWidth="1" min="3" max="3" width="43.56"/>
    <col customWidth="1" min="6" max="6" width="7.89"/>
  </cols>
  <sheetData>
    <row r="1">
      <c r="A1" s="1"/>
      <c r="B1" s="2"/>
      <c r="C1" s="1"/>
      <c r="D1" s="1"/>
      <c r="E1" s="1"/>
      <c r="F1" s="1"/>
    </row>
    <row r="2">
      <c r="A2" s="1"/>
      <c r="B2" s="3" t="s">
        <v>0</v>
      </c>
      <c r="C2" s="4"/>
      <c r="D2" s="4"/>
      <c r="E2" s="4"/>
      <c r="F2" s="5"/>
      <c r="G2" s="6"/>
    </row>
    <row r="3">
      <c r="A3" s="7"/>
      <c r="B3" s="8"/>
      <c r="C3" s="9" t="s">
        <v>1</v>
      </c>
      <c r="D3" s="10" t="s">
        <v>2</v>
      </c>
      <c r="E3" s="11"/>
      <c r="F3" s="12"/>
      <c r="G3" s="6"/>
    </row>
    <row r="4">
      <c r="A4" s="13"/>
      <c r="B4" s="14" t="s">
        <v>3</v>
      </c>
      <c r="C4" s="15" t="s">
        <v>4</v>
      </c>
      <c r="D4" s="16"/>
      <c r="E4" s="16"/>
      <c r="F4" s="17"/>
      <c r="G4" s="6"/>
    </row>
    <row r="5">
      <c r="A5" s="18"/>
      <c r="B5" s="19" t="s">
        <v>5</v>
      </c>
      <c r="C5" s="20" t="s">
        <v>6</v>
      </c>
      <c r="D5" s="20" t="s">
        <v>7</v>
      </c>
      <c r="E5" s="20" t="s">
        <v>8</v>
      </c>
      <c r="F5" s="20" t="s">
        <v>9</v>
      </c>
      <c r="G5" s="6"/>
    </row>
    <row r="6">
      <c r="A6" s="21"/>
      <c r="B6" s="22" t="s">
        <v>10</v>
      </c>
      <c r="C6" s="4"/>
      <c r="D6" s="4"/>
      <c r="E6" s="5"/>
      <c r="F6" s="23"/>
      <c r="G6" s="6"/>
    </row>
    <row r="7">
      <c r="A7" s="21"/>
      <c r="B7" s="24" t="s">
        <v>11</v>
      </c>
      <c r="C7" s="9">
        <v>1.0</v>
      </c>
      <c r="D7" s="9">
        <v>9.0</v>
      </c>
      <c r="E7" s="9">
        <v>0.0</v>
      </c>
      <c r="F7" s="9">
        <f t="shared" ref="F7:F8" si="1">C7*D7*E7</f>
        <v>0</v>
      </c>
      <c r="G7" s="6"/>
    </row>
    <row r="8">
      <c r="A8" s="21"/>
      <c r="B8" s="25" t="s">
        <v>12</v>
      </c>
      <c r="C8" s="9">
        <v>3.0</v>
      </c>
      <c r="D8" s="9">
        <v>9.0</v>
      </c>
      <c r="E8" s="9">
        <v>0.0</v>
      </c>
      <c r="F8" s="9">
        <f t="shared" si="1"/>
        <v>0</v>
      </c>
      <c r="G8" s="6"/>
    </row>
    <row r="9">
      <c r="A9" s="21"/>
      <c r="B9" s="26" t="s">
        <v>13</v>
      </c>
      <c r="C9" s="27"/>
      <c r="D9" s="27"/>
      <c r="E9" s="28"/>
      <c r="F9" s="29"/>
      <c r="G9" s="6"/>
    </row>
    <row r="10">
      <c r="A10" s="21"/>
      <c r="B10" s="30" t="s">
        <v>14</v>
      </c>
      <c r="C10" s="31" t="s">
        <v>15</v>
      </c>
      <c r="D10" s="31">
        <v>10.0</v>
      </c>
      <c r="E10" s="31">
        <v>0.0</v>
      </c>
      <c r="F10" s="9">
        <v>0.0</v>
      </c>
      <c r="G10" s="6"/>
    </row>
    <row r="11">
      <c r="A11" s="21"/>
      <c r="B11" s="32" t="s">
        <v>16</v>
      </c>
      <c r="C11" s="33" t="s">
        <v>17</v>
      </c>
      <c r="D11" s="9">
        <v>8.0</v>
      </c>
      <c r="E11" s="9">
        <v>0.0</v>
      </c>
      <c r="F11" s="9">
        <v>0.0</v>
      </c>
      <c r="G11" s="6"/>
    </row>
    <row r="12">
      <c r="A12" s="21"/>
      <c r="B12" s="30" t="s">
        <v>18</v>
      </c>
      <c r="C12" s="34" t="s">
        <v>19</v>
      </c>
      <c r="D12" s="9">
        <v>1.0</v>
      </c>
      <c r="E12" s="9">
        <v>0.0</v>
      </c>
      <c r="F12" s="9">
        <v>0.0</v>
      </c>
      <c r="G12" s="6"/>
    </row>
    <row r="13">
      <c r="A13" s="21"/>
      <c r="B13" s="35" t="s">
        <v>20</v>
      </c>
      <c r="C13" s="36" t="s">
        <v>19</v>
      </c>
      <c r="D13" s="37">
        <v>1.0</v>
      </c>
      <c r="E13" s="37">
        <v>0.0</v>
      </c>
      <c r="F13" s="9">
        <v>0.0</v>
      </c>
      <c r="G13" s="6"/>
    </row>
    <row r="14">
      <c r="A14" s="21"/>
      <c r="B14" s="38" t="s">
        <v>21</v>
      </c>
      <c r="C14" s="39"/>
      <c r="D14" s="39"/>
      <c r="E14" s="40"/>
      <c r="F14" s="41"/>
      <c r="G14" s="6"/>
    </row>
    <row r="15">
      <c r="A15" s="42"/>
      <c r="B15" s="30" t="s">
        <v>22</v>
      </c>
      <c r="C15" s="43">
        <v>15.0</v>
      </c>
      <c r="D15" s="43">
        <v>1.0</v>
      </c>
      <c r="E15" s="43">
        <v>0.0</v>
      </c>
      <c r="F15" s="9">
        <f t="shared" ref="F15:F18" si="2">C15*D15*E15</f>
        <v>0</v>
      </c>
      <c r="G15" s="44"/>
      <c r="H15" s="45"/>
      <c r="I15" s="45"/>
      <c r="J15" s="45"/>
    </row>
    <row r="16">
      <c r="A16" s="21"/>
      <c r="B16" s="30" t="s">
        <v>23</v>
      </c>
      <c r="C16" s="43">
        <v>15.0</v>
      </c>
      <c r="D16" s="43">
        <v>1.0</v>
      </c>
      <c r="E16" s="43">
        <v>0.0</v>
      </c>
      <c r="F16" s="9">
        <f t="shared" si="2"/>
        <v>0</v>
      </c>
      <c r="G16" s="6"/>
    </row>
    <row r="17">
      <c r="A17" s="21"/>
      <c r="B17" s="19" t="s">
        <v>24</v>
      </c>
      <c r="C17" s="9">
        <v>15.0</v>
      </c>
      <c r="D17" s="9">
        <v>1.0</v>
      </c>
      <c r="E17" s="9">
        <v>0.0</v>
      </c>
      <c r="F17" s="9">
        <f t="shared" si="2"/>
        <v>0</v>
      </c>
      <c r="G17" s="6"/>
    </row>
    <row r="18">
      <c r="A18" s="21"/>
      <c r="B18" s="19" t="s">
        <v>25</v>
      </c>
      <c r="C18" s="9">
        <v>15.0</v>
      </c>
      <c r="D18" s="9">
        <v>1.0</v>
      </c>
      <c r="E18" s="9">
        <v>0.0</v>
      </c>
      <c r="F18" s="9">
        <f t="shared" si="2"/>
        <v>0</v>
      </c>
      <c r="G18" s="6"/>
    </row>
    <row r="19">
      <c r="A19" s="21"/>
      <c r="B19" s="19" t="s">
        <v>26</v>
      </c>
      <c r="C19" s="34">
        <v>30.0</v>
      </c>
      <c r="D19" s="9">
        <v>1.0</v>
      </c>
      <c r="E19" s="9">
        <v>0.0</v>
      </c>
      <c r="F19" s="9">
        <v>0.0</v>
      </c>
      <c r="G19" s="6"/>
    </row>
    <row r="20">
      <c r="A20" s="21"/>
      <c r="B20" s="19" t="s">
        <v>27</v>
      </c>
      <c r="C20" s="34">
        <v>45.0</v>
      </c>
      <c r="D20" s="9">
        <v>9.0</v>
      </c>
      <c r="E20" s="9">
        <v>0.0</v>
      </c>
      <c r="F20" s="9">
        <f t="shared" ref="F20:F28" si="3">C20*D20*E20</f>
        <v>0</v>
      </c>
      <c r="G20" s="6"/>
    </row>
    <row r="21">
      <c r="A21" s="21"/>
      <c r="B21" s="19" t="s">
        <v>28</v>
      </c>
      <c r="C21" s="34">
        <v>45.0</v>
      </c>
      <c r="D21" s="9">
        <v>8.0</v>
      </c>
      <c r="E21" s="9">
        <v>0.0</v>
      </c>
      <c r="F21" s="9">
        <f t="shared" si="3"/>
        <v>0</v>
      </c>
      <c r="G21" s="6"/>
    </row>
    <row r="22">
      <c r="A22" s="21"/>
      <c r="B22" s="46" t="s">
        <v>29</v>
      </c>
      <c r="C22" s="34">
        <v>45.0</v>
      </c>
      <c r="D22" s="9">
        <v>8.0</v>
      </c>
      <c r="E22" s="9">
        <v>0.0</v>
      </c>
      <c r="F22" s="9">
        <f t="shared" si="3"/>
        <v>0</v>
      </c>
      <c r="G22" s="6"/>
    </row>
    <row r="23">
      <c r="A23" s="21"/>
      <c r="B23" s="47" t="s">
        <v>30</v>
      </c>
      <c r="C23" s="9">
        <v>15.0</v>
      </c>
      <c r="D23" s="9">
        <v>1.0</v>
      </c>
      <c r="E23" s="9">
        <v>0.0</v>
      </c>
      <c r="F23" s="9">
        <f t="shared" si="3"/>
        <v>0</v>
      </c>
      <c r="G23" s="6"/>
    </row>
    <row r="24">
      <c r="A24" s="42"/>
      <c r="B24" s="48" t="s">
        <v>31</v>
      </c>
      <c r="C24" s="34">
        <v>30.0</v>
      </c>
      <c r="D24" s="9">
        <v>1.0</v>
      </c>
      <c r="E24" s="9">
        <v>0.0</v>
      </c>
      <c r="F24" s="9">
        <f t="shared" si="3"/>
        <v>0</v>
      </c>
      <c r="G24" s="44"/>
      <c r="H24" s="45"/>
      <c r="I24" s="45"/>
      <c r="J24" s="45"/>
    </row>
    <row r="25">
      <c r="A25" s="21"/>
      <c r="B25" s="19" t="s">
        <v>32</v>
      </c>
      <c r="C25" s="49">
        <v>15.0</v>
      </c>
      <c r="D25" s="9">
        <v>1.0</v>
      </c>
      <c r="E25" s="9">
        <v>0.0</v>
      </c>
      <c r="F25" s="9">
        <f t="shared" si="3"/>
        <v>0</v>
      </c>
      <c r="G25" s="6"/>
    </row>
    <row r="26">
      <c r="A26" s="50"/>
      <c r="B26" s="51" t="s">
        <v>33</v>
      </c>
      <c r="C26" s="52">
        <v>45.0</v>
      </c>
      <c r="D26" s="9">
        <v>9.0</v>
      </c>
      <c r="E26" s="9">
        <v>0.0</v>
      </c>
      <c r="F26" s="9">
        <f t="shared" si="3"/>
        <v>0</v>
      </c>
      <c r="G26" s="6"/>
    </row>
    <row r="27">
      <c r="B27" s="53" t="s">
        <v>34</v>
      </c>
      <c r="C27" s="54">
        <v>1.0</v>
      </c>
      <c r="D27" s="54">
        <v>1.0</v>
      </c>
      <c r="E27" s="54">
        <v>0.0</v>
      </c>
      <c r="F27" s="9">
        <f t="shared" si="3"/>
        <v>0</v>
      </c>
    </row>
    <row r="28">
      <c r="B28" s="55" t="s">
        <v>35</v>
      </c>
      <c r="C28" s="54">
        <v>1.0</v>
      </c>
      <c r="D28" s="54">
        <v>1.0</v>
      </c>
      <c r="E28" s="54">
        <v>0.0</v>
      </c>
      <c r="F28" s="9">
        <f t="shared" si="3"/>
        <v>0</v>
      </c>
    </row>
    <row r="29">
      <c r="B29" s="56" t="s">
        <v>36</v>
      </c>
      <c r="C29" s="57"/>
      <c r="D29" s="57"/>
      <c r="E29" s="57"/>
      <c r="F29" s="9">
        <f>F7+F8+F10+F11+F12+F13+F16+F17+F18+F20+F22+F21+F23+F25+F26+F27</f>
        <v>0</v>
      </c>
    </row>
    <row r="30">
      <c r="A30" s="50"/>
      <c r="B30" s="58" t="s">
        <v>37</v>
      </c>
      <c r="C30" s="59" t="s">
        <v>38</v>
      </c>
      <c r="D30" s="60"/>
      <c r="E30" s="59" t="s">
        <v>39</v>
      </c>
      <c r="F30" s="60"/>
      <c r="G30" s="6"/>
    </row>
  </sheetData>
  <mergeCells count="8">
    <mergeCell ref="B2:F2"/>
    <mergeCell ref="D3:F3"/>
    <mergeCell ref="C4:F4"/>
    <mergeCell ref="B6:E6"/>
    <mergeCell ref="B9:E9"/>
    <mergeCell ref="B14:E14"/>
    <mergeCell ref="C30:D30"/>
    <mergeCell ref="E30:F30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cols>
    <col customWidth="1" min="2" max="2" width="42.22"/>
    <col customWidth="1" min="3" max="3" width="43.56"/>
    <col customWidth="1" min="6" max="6" width="7.89"/>
  </cols>
  <sheetData>
    <row r="1">
      <c r="A1" s="1"/>
      <c r="B1" s="2"/>
      <c r="C1" s="1"/>
      <c r="D1" s="1"/>
      <c r="E1" s="1"/>
      <c r="F1" s="1"/>
    </row>
    <row r="2">
      <c r="A2" s="1"/>
      <c r="B2" s="3" t="s">
        <v>0</v>
      </c>
      <c r="C2" s="4"/>
      <c r="D2" s="4"/>
      <c r="E2" s="4"/>
      <c r="F2" s="5"/>
      <c r="G2" s="6"/>
    </row>
    <row r="3">
      <c r="A3" s="7"/>
      <c r="B3" s="8"/>
      <c r="C3" s="9" t="s">
        <v>1</v>
      </c>
      <c r="D3" s="10" t="s">
        <v>2</v>
      </c>
      <c r="E3" s="11"/>
      <c r="F3" s="12"/>
      <c r="G3" s="6"/>
    </row>
    <row r="4">
      <c r="A4" s="13"/>
      <c r="B4" s="14" t="s">
        <v>3</v>
      </c>
      <c r="C4" s="61" t="s">
        <v>40</v>
      </c>
      <c r="D4" s="16"/>
      <c r="E4" s="16"/>
      <c r="F4" s="17"/>
      <c r="G4" s="6"/>
    </row>
    <row r="5">
      <c r="A5" s="18"/>
      <c r="B5" s="19" t="s">
        <v>5</v>
      </c>
      <c r="C5" s="20" t="s">
        <v>6</v>
      </c>
      <c r="D5" s="20" t="s">
        <v>7</v>
      </c>
      <c r="E5" s="20" t="s">
        <v>8</v>
      </c>
      <c r="F5" s="20" t="s">
        <v>9</v>
      </c>
      <c r="G5" s="6"/>
    </row>
    <row r="6">
      <c r="A6" s="21"/>
      <c r="B6" s="22" t="s">
        <v>10</v>
      </c>
      <c r="C6" s="4"/>
      <c r="D6" s="4"/>
      <c r="E6" s="5"/>
      <c r="F6" s="23"/>
      <c r="G6" s="6"/>
    </row>
    <row r="7">
      <c r="A7" s="21"/>
      <c r="B7" s="24" t="s">
        <v>11</v>
      </c>
      <c r="C7" s="9">
        <v>1.0</v>
      </c>
      <c r="D7" s="9">
        <v>9.0</v>
      </c>
      <c r="E7" s="9">
        <v>0.0</v>
      </c>
      <c r="F7" s="9">
        <f t="shared" ref="F7:F8" si="1">C7*D7*E7</f>
        <v>0</v>
      </c>
      <c r="G7" s="6"/>
    </row>
    <row r="8">
      <c r="A8" s="21"/>
      <c r="B8" s="25" t="s">
        <v>12</v>
      </c>
      <c r="C8" s="9">
        <v>3.0</v>
      </c>
      <c r="D8" s="9">
        <v>9.0</v>
      </c>
      <c r="E8" s="9">
        <v>0.0</v>
      </c>
      <c r="F8" s="9">
        <f t="shared" si="1"/>
        <v>0</v>
      </c>
      <c r="G8" s="6"/>
    </row>
    <row r="9">
      <c r="A9" s="21"/>
      <c r="B9" s="26" t="s">
        <v>13</v>
      </c>
      <c r="C9" s="27"/>
      <c r="D9" s="27"/>
      <c r="E9" s="28"/>
      <c r="F9" s="29"/>
      <c r="G9" s="6"/>
    </row>
    <row r="10">
      <c r="A10" s="21"/>
      <c r="B10" s="32" t="s">
        <v>41</v>
      </c>
      <c r="C10" s="31" t="s">
        <v>15</v>
      </c>
      <c r="D10" s="31">
        <v>10.0</v>
      </c>
      <c r="E10" s="31">
        <v>0.0</v>
      </c>
      <c r="F10" s="9">
        <v>0.0</v>
      </c>
      <c r="G10" s="6"/>
    </row>
    <row r="11">
      <c r="A11" s="21"/>
      <c r="B11" s="32" t="s">
        <v>42</v>
      </c>
      <c r="C11" s="33" t="s">
        <v>17</v>
      </c>
      <c r="D11" s="9">
        <v>8.0</v>
      </c>
      <c r="E11" s="9">
        <v>0.0</v>
      </c>
      <c r="F11" s="9">
        <v>0.0</v>
      </c>
      <c r="G11" s="6"/>
    </row>
    <row r="12">
      <c r="A12" s="21"/>
      <c r="B12" s="30" t="s">
        <v>18</v>
      </c>
      <c r="C12" s="34" t="s">
        <v>19</v>
      </c>
      <c r="D12" s="9">
        <v>1.0</v>
      </c>
      <c r="E12" s="9">
        <v>0.0</v>
      </c>
      <c r="F12" s="9">
        <v>0.0</v>
      </c>
      <c r="G12" s="6"/>
    </row>
    <row r="13">
      <c r="A13" s="21"/>
      <c r="B13" s="35" t="s">
        <v>20</v>
      </c>
      <c r="C13" s="36" t="s">
        <v>19</v>
      </c>
      <c r="D13" s="37">
        <v>1.0</v>
      </c>
      <c r="E13" s="37">
        <v>0.0</v>
      </c>
      <c r="F13" s="9">
        <v>0.0</v>
      </c>
      <c r="G13" s="6"/>
    </row>
    <row r="14">
      <c r="A14" s="21"/>
      <c r="B14" s="38" t="s">
        <v>21</v>
      </c>
      <c r="C14" s="39"/>
      <c r="D14" s="39"/>
      <c r="E14" s="40"/>
      <c r="F14" s="41"/>
      <c r="G14" s="6"/>
    </row>
    <row r="15">
      <c r="A15" s="42"/>
      <c r="B15" s="32" t="s">
        <v>43</v>
      </c>
      <c r="C15" s="43">
        <v>15.0</v>
      </c>
      <c r="D15" s="43">
        <v>1.0</v>
      </c>
      <c r="E15" s="43">
        <v>0.0</v>
      </c>
      <c r="F15" s="9">
        <f t="shared" ref="F15:F18" si="2">C15*D15*E15</f>
        <v>0</v>
      </c>
      <c r="G15" s="44"/>
      <c r="H15" s="45"/>
      <c r="I15" s="45"/>
      <c r="J15" s="45"/>
    </row>
    <row r="16">
      <c r="A16" s="21"/>
      <c r="B16" s="32" t="s">
        <v>44</v>
      </c>
      <c r="C16" s="43">
        <v>15.0</v>
      </c>
      <c r="D16" s="43">
        <v>1.0</v>
      </c>
      <c r="E16" s="43">
        <v>0.0</v>
      </c>
      <c r="F16" s="9">
        <f t="shared" si="2"/>
        <v>0</v>
      </c>
      <c r="G16" s="6"/>
    </row>
    <row r="17">
      <c r="A17" s="21"/>
      <c r="B17" s="46" t="s">
        <v>45</v>
      </c>
      <c r="C17" s="9">
        <v>15.0</v>
      </c>
      <c r="D17" s="9">
        <v>1.0</v>
      </c>
      <c r="E17" s="9">
        <v>0.0</v>
      </c>
      <c r="F17" s="9">
        <f t="shared" si="2"/>
        <v>0</v>
      </c>
      <c r="G17" s="6"/>
    </row>
    <row r="18">
      <c r="A18" s="21"/>
      <c r="B18" s="46" t="s">
        <v>46</v>
      </c>
      <c r="C18" s="9">
        <v>15.0</v>
      </c>
      <c r="D18" s="9">
        <v>1.0</v>
      </c>
      <c r="E18" s="9">
        <v>0.0</v>
      </c>
      <c r="F18" s="9">
        <f t="shared" si="2"/>
        <v>0</v>
      </c>
      <c r="G18" s="6"/>
    </row>
    <row r="19">
      <c r="A19" s="21"/>
      <c r="B19" s="46" t="s">
        <v>47</v>
      </c>
      <c r="C19" s="34">
        <v>30.0</v>
      </c>
      <c r="D19" s="9">
        <v>1.0</v>
      </c>
      <c r="E19" s="9">
        <v>0.0</v>
      </c>
      <c r="F19" s="9">
        <v>0.0</v>
      </c>
      <c r="G19" s="6"/>
    </row>
    <row r="20">
      <c r="A20" s="21"/>
      <c r="B20" s="46" t="s">
        <v>48</v>
      </c>
      <c r="C20" s="34">
        <v>45.0</v>
      </c>
      <c r="D20" s="9">
        <v>9.0</v>
      </c>
      <c r="E20" s="9">
        <v>0.0</v>
      </c>
      <c r="F20" s="9">
        <f t="shared" ref="F20:F28" si="3">C20*D20*E20</f>
        <v>0</v>
      </c>
      <c r="G20" s="6"/>
    </row>
    <row r="21">
      <c r="A21" s="21"/>
      <c r="B21" s="46" t="s">
        <v>49</v>
      </c>
      <c r="C21" s="34">
        <v>45.0</v>
      </c>
      <c r="D21" s="9">
        <v>8.0</v>
      </c>
      <c r="E21" s="9">
        <v>0.0</v>
      </c>
      <c r="F21" s="9">
        <f t="shared" si="3"/>
        <v>0</v>
      </c>
      <c r="G21" s="6"/>
    </row>
    <row r="22">
      <c r="A22" s="21"/>
      <c r="B22" s="46" t="s">
        <v>50</v>
      </c>
      <c r="C22" s="34">
        <v>45.0</v>
      </c>
      <c r="D22" s="9">
        <v>8.0</v>
      </c>
      <c r="E22" s="9">
        <v>0.0</v>
      </c>
      <c r="F22" s="9">
        <f t="shared" si="3"/>
        <v>0</v>
      </c>
      <c r="G22" s="6"/>
    </row>
    <row r="23">
      <c r="A23" s="21"/>
      <c r="B23" s="47" t="s">
        <v>51</v>
      </c>
      <c r="C23" s="9">
        <v>15.0</v>
      </c>
      <c r="D23" s="9">
        <v>1.0</v>
      </c>
      <c r="E23" s="9">
        <v>0.0</v>
      </c>
      <c r="F23" s="9">
        <f t="shared" si="3"/>
        <v>0</v>
      </c>
      <c r="G23" s="6"/>
    </row>
    <row r="24">
      <c r="A24" s="42"/>
      <c r="B24" s="47" t="s">
        <v>52</v>
      </c>
      <c r="C24" s="34">
        <v>30.0</v>
      </c>
      <c r="D24" s="9">
        <v>1.0</v>
      </c>
      <c r="E24" s="9">
        <v>0.0</v>
      </c>
      <c r="F24" s="9">
        <f t="shared" si="3"/>
        <v>0</v>
      </c>
      <c r="G24" s="44"/>
      <c r="H24" s="45"/>
      <c r="I24" s="45"/>
      <c r="J24" s="45"/>
    </row>
    <row r="25">
      <c r="A25" s="21"/>
      <c r="B25" s="46" t="s">
        <v>53</v>
      </c>
      <c r="C25" s="49">
        <v>15.0</v>
      </c>
      <c r="D25" s="9">
        <v>1.0</v>
      </c>
      <c r="E25" s="9">
        <v>0.0</v>
      </c>
      <c r="F25" s="9">
        <f t="shared" si="3"/>
        <v>0</v>
      </c>
      <c r="G25" s="6"/>
    </row>
    <row r="26">
      <c r="A26" s="50"/>
      <c r="B26" s="51" t="s">
        <v>33</v>
      </c>
      <c r="C26" s="52">
        <v>45.0</v>
      </c>
      <c r="D26" s="9">
        <v>9.0</v>
      </c>
      <c r="E26" s="9">
        <v>0.0</v>
      </c>
      <c r="F26" s="9">
        <f t="shared" si="3"/>
        <v>0</v>
      </c>
      <c r="G26" s="6"/>
    </row>
    <row r="27">
      <c r="B27" s="53" t="s">
        <v>34</v>
      </c>
      <c r="C27" s="54">
        <v>1.0</v>
      </c>
      <c r="D27" s="54">
        <v>1.0</v>
      </c>
      <c r="E27" s="54">
        <v>0.0</v>
      </c>
      <c r="F27" s="9">
        <f t="shared" si="3"/>
        <v>0</v>
      </c>
    </row>
    <row r="28">
      <c r="B28" s="55" t="s">
        <v>35</v>
      </c>
      <c r="C28" s="54">
        <v>1.0</v>
      </c>
      <c r="D28" s="54">
        <v>1.0</v>
      </c>
      <c r="E28" s="54">
        <v>0.0</v>
      </c>
      <c r="F28" s="9">
        <f t="shared" si="3"/>
        <v>0</v>
      </c>
    </row>
    <row r="29">
      <c r="B29" s="56" t="s">
        <v>36</v>
      </c>
      <c r="C29" s="57"/>
      <c r="D29" s="57"/>
      <c r="E29" s="57"/>
      <c r="F29" s="9">
        <f>F7+F8+F10+F11+F12+F13+F16+F17+F18+F20+F22+F21+F23+F25+F26+F27</f>
        <v>0</v>
      </c>
    </row>
    <row r="30">
      <c r="A30" s="50"/>
      <c r="B30" s="58" t="s">
        <v>37</v>
      </c>
      <c r="C30" s="59" t="s">
        <v>38</v>
      </c>
      <c r="D30" s="60"/>
      <c r="E30" s="59" t="s">
        <v>39</v>
      </c>
      <c r="F30" s="60"/>
      <c r="G30" s="6"/>
    </row>
  </sheetData>
  <mergeCells count="8">
    <mergeCell ref="B2:F2"/>
    <mergeCell ref="D3:F3"/>
    <mergeCell ref="C4:F4"/>
    <mergeCell ref="B6:E6"/>
    <mergeCell ref="B9:E9"/>
    <mergeCell ref="B14:E14"/>
    <mergeCell ref="C30:D30"/>
    <mergeCell ref="E30:F30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cols>
    <col customWidth="1" min="1" max="1" width="24.56"/>
  </cols>
  <sheetData>
    <row r="1">
      <c r="A1" s="3" t="s">
        <v>0</v>
      </c>
      <c r="B1" s="4"/>
      <c r="C1" s="4"/>
      <c r="D1" s="4"/>
      <c r="E1" s="5"/>
    </row>
    <row r="2">
      <c r="A2" s="8"/>
      <c r="B2" s="9" t="s">
        <v>1</v>
      </c>
      <c r="C2" s="10" t="s">
        <v>2</v>
      </c>
      <c r="D2" s="11"/>
      <c r="E2" s="12"/>
    </row>
    <row r="3">
      <c r="A3" s="14" t="s">
        <v>3</v>
      </c>
      <c r="B3" s="61" t="s">
        <v>54</v>
      </c>
      <c r="C3" s="16"/>
      <c r="D3" s="16"/>
      <c r="E3" s="17"/>
    </row>
    <row r="4">
      <c r="A4" s="19" t="s">
        <v>5</v>
      </c>
      <c r="B4" s="20" t="s">
        <v>6</v>
      </c>
      <c r="C4" s="20" t="s">
        <v>7</v>
      </c>
      <c r="D4" s="20" t="s">
        <v>8</v>
      </c>
      <c r="E4" s="20" t="s">
        <v>9</v>
      </c>
    </row>
    <row r="5">
      <c r="A5" s="22" t="s">
        <v>10</v>
      </c>
      <c r="B5" s="4"/>
      <c r="C5" s="4"/>
      <c r="D5" s="5"/>
      <c r="E5" s="23"/>
    </row>
    <row r="6">
      <c r="A6" s="24" t="s">
        <v>11</v>
      </c>
      <c r="B6" s="9">
        <v>1.0</v>
      </c>
      <c r="C6" s="9">
        <v>9.0</v>
      </c>
      <c r="D6" s="9">
        <v>0.0</v>
      </c>
      <c r="E6" s="9">
        <f t="shared" ref="E6:E7" si="1">B6*C6*D6</f>
        <v>0</v>
      </c>
    </row>
    <row r="7">
      <c r="A7" s="25" t="s">
        <v>12</v>
      </c>
      <c r="B7" s="9">
        <v>3.0</v>
      </c>
      <c r="C7" s="9">
        <v>9.0</v>
      </c>
      <c r="D7" s="9">
        <v>0.0</v>
      </c>
      <c r="E7" s="9">
        <f t="shared" si="1"/>
        <v>0</v>
      </c>
    </row>
    <row r="8">
      <c r="A8" s="26" t="s">
        <v>13</v>
      </c>
      <c r="B8" s="27"/>
      <c r="C8" s="27"/>
      <c r="D8" s="28"/>
      <c r="E8" s="29"/>
    </row>
    <row r="9">
      <c r="A9" s="32" t="s">
        <v>41</v>
      </c>
      <c r="B9" s="31" t="s">
        <v>15</v>
      </c>
      <c r="C9" s="31">
        <v>10.0</v>
      </c>
      <c r="D9" s="31">
        <v>0.0</v>
      </c>
      <c r="E9" s="9">
        <v>0.0</v>
      </c>
    </row>
    <row r="10">
      <c r="A10" s="32" t="s">
        <v>42</v>
      </c>
      <c r="B10" s="33" t="s">
        <v>17</v>
      </c>
      <c r="C10" s="9">
        <v>8.0</v>
      </c>
      <c r="D10" s="9">
        <v>0.0</v>
      </c>
      <c r="E10" s="9">
        <v>0.0</v>
      </c>
    </row>
    <row r="11">
      <c r="A11" s="30" t="s">
        <v>18</v>
      </c>
      <c r="B11" s="34" t="s">
        <v>19</v>
      </c>
      <c r="C11" s="9">
        <v>1.0</v>
      </c>
      <c r="D11" s="9">
        <v>0.0</v>
      </c>
      <c r="E11" s="9">
        <v>0.0</v>
      </c>
    </row>
    <row r="12">
      <c r="A12" s="35" t="s">
        <v>20</v>
      </c>
      <c r="B12" s="36" t="s">
        <v>19</v>
      </c>
      <c r="C12" s="37">
        <v>1.0</v>
      </c>
      <c r="D12" s="37">
        <v>0.0</v>
      </c>
      <c r="E12" s="9">
        <v>0.0</v>
      </c>
    </row>
    <row r="13">
      <c r="A13" s="38" t="s">
        <v>21</v>
      </c>
      <c r="B13" s="39"/>
      <c r="C13" s="39"/>
      <c r="D13" s="40"/>
      <c r="E13" s="41"/>
    </row>
    <row r="14">
      <c r="A14" s="32" t="s">
        <v>55</v>
      </c>
      <c r="B14" s="43">
        <v>15.0</v>
      </c>
      <c r="C14" s="43">
        <v>1.0</v>
      </c>
      <c r="D14" s="43">
        <v>0.0</v>
      </c>
      <c r="E14" s="9">
        <f t="shared" ref="E14:E17" si="2">B14*C14*D14</f>
        <v>0</v>
      </c>
    </row>
    <row r="15">
      <c r="A15" s="32" t="s">
        <v>56</v>
      </c>
      <c r="B15" s="43">
        <v>15.0</v>
      </c>
      <c r="C15" s="43">
        <v>1.0</v>
      </c>
      <c r="D15" s="43">
        <v>0.0</v>
      </c>
      <c r="E15" s="9">
        <f t="shared" si="2"/>
        <v>0</v>
      </c>
    </row>
    <row r="16">
      <c r="A16" s="46" t="s">
        <v>57</v>
      </c>
      <c r="B16" s="9">
        <v>15.0</v>
      </c>
      <c r="C16" s="9">
        <v>1.0</v>
      </c>
      <c r="D16" s="9">
        <v>0.0</v>
      </c>
      <c r="E16" s="9">
        <f t="shared" si="2"/>
        <v>0</v>
      </c>
    </row>
    <row r="17">
      <c r="A17" s="46" t="s">
        <v>58</v>
      </c>
      <c r="B17" s="9">
        <v>15.0</v>
      </c>
      <c r="C17" s="9">
        <v>1.0</v>
      </c>
      <c r="D17" s="9">
        <v>0.0</v>
      </c>
      <c r="E17" s="9">
        <f t="shared" si="2"/>
        <v>0</v>
      </c>
    </row>
    <row r="18">
      <c r="A18" s="46" t="s">
        <v>59</v>
      </c>
      <c r="B18" s="34">
        <v>30.0</v>
      </c>
      <c r="C18" s="9">
        <v>1.0</v>
      </c>
      <c r="D18" s="9">
        <v>0.0</v>
      </c>
      <c r="E18" s="9">
        <v>0.0</v>
      </c>
    </row>
    <row r="19">
      <c r="A19" s="46" t="s">
        <v>60</v>
      </c>
      <c r="B19" s="34">
        <v>45.0</v>
      </c>
      <c r="C19" s="9">
        <v>9.0</v>
      </c>
      <c r="D19" s="9">
        <v>0.0</v>
      </c>
      <c r="E19" s="9">
        <f t="shared" ref="E19:E27" si="3">B19*C19*D19</f>
        <v>0</v>
      </c>
    </row>
    <row r="20">
      <c r="A20" s="46" t="s">
        <v>61</v>
      </c>
      <c r="B20" s="34">
        <v>45.0</v>
      </c>
      <c r="C20" s="9">
        <v>8.0</v>
      </c>
      <c r="D20" s="9">
        <v>0.0</v>
      </c>
      <c r="E20" s="9">
        <f t="shared" si="3"/>
        <v>0</v>
      </c>
    </row>
    <row r="21">
      <c r="A21" s="46" t="s">
        <v>62</v>
      </c>
      <c r="B21" s="34">
        <v>45.0</v>
      </c>
      <c r="C21" s="9">
        <v>8.0</v>
      </c>
      <c r="D21" s="9">
        <v>0.0</v>
      </c>
      <c r="E21" s="9">
        <f t="shared" si="3"/>
        <v>0</v>
      </c>
    </row>
    <row r="22">
      <c r="A22" s="47" t="s">
        <v>63</v>
      </c>
      <c r="B22" s="9">
        <v>15.0</v>
      </c>
      <c r="C22" s="9">
        <v>1.0</v>
      </c>
      <c r="D22" s="9">
        <v>0.0</v>
      </c>
      <c r="E22" s="9">
        <f t="shared" si="3"/>
        <v>0</v>
      </c>
    </row>
    <row r="23">
      <c r="A23" s="47" t="s">
        <v>64</v>
      </c>
      <c r="B23" s="34">
        <v>30.0</v>
      </c>
      <c r="C23" s="9">
        <v>1.0</v>
      </c>
      <c r="D23" s="9">
        <v>0.0</v>
      </c>
      <c r="E23" s="9">
        <f t="shared" si="3"/>
        <v>0</v>
      </c>
    </row>
    <row r="24">
      <c r="A24" s="46" t="s">
        <v>65</v>
      </c>
      <c r="B24" s="49">
        <v>15.0</v>
      </c>
      <c r="C24" s="9">
        <v>1.0</v>
      </c>
      <c r="D24" s="9">
        <v>0.0</v>
      </c>
      <c r="E24" s="9">
        <f t="shared" si="3"/>
        <v>0</v>
      </c>
    </row>
    <row r="25">
      <c r="A25" s="51" t="s">
        <v>33</v>
      </c>
      <c r="B25" s="52">
        <v>45.0</v>
      </c>
      <c r="C25" s="9">
        <v>9.0</v>
      </c>
      <c r="D25" s="9">
        <v>0.0</v>
      </c>
      <c r="E25" s="9">
        <f t="shared" si="3"/>
        <v>0</v>
      </c>
    </row>
    <row r="26">
      <c r="A26" s="53" t="s">
        <v>34</v>
      </c>
      <c r="B26" s="54">
        <v>1.0</v>
      </c>
      <c r="C26" s="54">
        <v>1.0</v>
      </c>
      <c r="D26" s="54">
        <v>0.0</v>
      </c>
      <c r="E26" s="9">
        <f t="shared" si="3"/>
        <v>0</v>
      </c>
    </row>
    <row r="27">
      <c r="A27" s="55" t="s">
        <v>35</v>
      </c>
      <c r="B27" s="54">
        <v>1.0</v>
      </c>
      <c r="C27" s="54">
        <v>1.0</v>
      </c>
      <c r="D27" s="54">
        <v>0.0</v>
      </c>
      <c r="E27" s="9">
        <f t="shared" si="3"/>
        <v>0</v>
      </c>
    </row>
    <row r="28">
      <c r="A28" s="56" t="s">
        <v>36</v>
      </c>
      <c r="B28" s="57"/>
      <c r="C28" s="57"/>
      <c r="D28" s="57"/>
      <c r="E28" s="9">
        <f>E6+E7+E9+E10+E11+E12+E15+E16+E17+E19+E21+E20+E22+E24+E25+E26</f>
        <v>0</v>
      </c>
    </row>
    <row r="29">
      <c r="A29" s="58" t="s">
        <v>37</v>
      </c>
      <c r="B29" s="59" t="s">
        <v>38</v>
      </c>
      <c r="C29" s="60"/>
      <c r="D29" s="59" t="s">
        <v>39</v>
      </c>
      <c r="E29" s="60"/>
    </row>
  </sheetData>
  <mergeCells count="8">
    <mergeCell ref="A1:E1"/>
    <mergeCell ref="C2:E2"/>
    <mergeCell ref="B3:E3"/>
    <mergeCell ref="A5:D5"/>
    <mergeCell ref="A8:D8"/>
    <mergeCell ref="A13:D13"/>
    <mergeCell ref="B29:C29"/>
    <mergeCell ref="D29:E29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2023-06-26T06:41:24Z</dcterms:created>
  <dc:creator>Ирина Антипова</dc:creator>
</cp:coreProperties>
</file>