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ЭтаКнига"/>
  <bookViews>
    <workbookView windowWidth="22188" windowHeight="10224" tabRatio="879"/>
  </bookViews>
  <sheets>
    <sheet name="Запит на закупівлю" sheetId="1" r:id="rId1"/>
    <sheet name="Форма пропозиції (постачальник)" sheetId="4" r:id="rId2"/>
  </sheets>
  <definedNames>
    <definedName name="_xlnm._FilterDatabase" localSheetId="0" hidden="1">'Запит на закупівлю'!$A$7:$F$49</definedName>
    <definedName name="_xlnm._FilterDatabase" localSheetId="1" hidden="1">'Форма пропозиції (постачальник)'!$A$6:$H$75</definedName>
    <definedName name="_xlnm.Print_Area" localSheetId="0">'Запит на закупівлю'!$A$1:$F$49</definedName>
    <definedName name="_xlnm.Print_Area" localSheetId="1">'Форма пропозиції (постачальник)'!$A$1:$H$75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User</author>
  </authors>
  <commentList>
    <comment ref="H29" authorId="0">
      <text>
        <r>
          <rPr>
            <sz val="9"/>
            <rFont val="Tahoma"/>
            <charset val="204"/>
          </rPr>
          <t xml:space="preserve">Загальна сума, що вказується на майданчику
</t>
        </r>
      </text>
    </comment>
  </commentList>
</comments>
</file>

<file path=xl/sharedStrings.xml><?xml version="1.0" encoding="utf-8"?>
<sst xmlns="http://schemas.openxmlformats.org/spreadsheetml/2006/main" count="141" uniqueCount="128">
  <si>
    <t>Необхідно заповнити клітинки, що виділено жовтим</t>
  </si>
  <si>
    <t>Порядковий номер закупівлі згідно плану закупівель:</t>
  </si>
  <si>
    <t xml:space="preserve">
Дата формування запиту на закупівлю</t>
  </si>
  <si>
    <t xml:space="preserve">
Дата отримання запиту відділом закупівель</t>
  </si>
  <si>
    <t>Предмет закупівлі:</t>
  </si>
  <si>
    <t>Засоби особистої гігієни: дитячі підгузники</t>
  </si>
  <si>
    <t>Донор:</t>
  </si>
  <si>
    <t>Дитячий фонд ООН (ЮНІСЕФ) за підтримки Об'єднаної програми ООН з ВІЛ/СНІД</t>
  </si>
  <si>
    <t>Замовник:</t>
  </si>
  <si>
    <t>Благодійна організація "ПОЗИТИВНІ ЖІНКИ"</t>
  </si>
  <si>
    <t>Проект:</t>
  </si>
  <si>
    <t>"Assessment of HIV service for pregnant women, children, and adolescents living with HIV in Odesa and Dnipro to identify barriers and provide targeted support aimed at improving access to testing, treatment, and care for these vulnerable populations"</t>
  </si>
  <si>
    <t>Оплата ПДВ за проектом:</t>
  </si>
  <si>
    <t xml:space="preserve">Пропозиції приймаються від постачальників, які НЕ є платниками ПДВ, або готові пройти процедуру звільнення від ПДВ (згідно положень п. 26 підрозділу 2 розділу ХХ Податкового кодексу України та постанови Кабінету Міністрів України від 17.04.2013 р. № 284).
Закупівля вважається такою, що відбулась за умови наявності мінімум трьох пропозицій від постачальників. Пропозиції подавати на загальний обсяг. </t>
  </si>
  <si>
    <t>Опис позицій до закупівлі товарів / технічне завдання для робіт та послуг</t>
  </si>
  <si>
    <t xml:space="preserve">Закупівля  дитячих підгузників необхідна для надання допомоги  жінкам-клієнткам проєкту, які мають дітей. Поставка здійснюється за рахунок коштів постачальника.  </t>
  </si>
  <si>
    <t>Опис товарів, послуг або робіт</t>
  </si>
  <si>
    <t>№ лоту*</t>
  </si>
  <si>
    <t>Назва товарів</t>
  </si>
  <si>
    <t xml:space="preserve">Одиниця виміру </t>
  </si>
  <si>
    <t>кількість</t>
  </si>
  <si>
    <t>Вимоги до товарів / технічні характеристики</t>
  </si>
  <si>
    <t xml:space="preserve">Терміни поставки товару </t>
  </si>
  <si>
    <t>Підгузки розмір 3, 90-120 і більше шт в уп. (в залежності від виробника).</t>
  </si>
  <si>
    <t>шт</t>
  </si>
  <si>
    <t xml:space="preserve">
Підгузки, розмір 3 (5-10кг), 90-120 шт. в уп. (в залежності від виробника).  
Характеристики товару: можуть утримувати вологу до 12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t>
  </si>
  <si>
    <t>Замовлений товар постачається протягом 10 робочих днів з дати підписання угоди, строк постачання - червень-липень 2025 року, однією поставкою.</t>
  </si>
  <si>
    <t>Підгузки-трусики розмір 4, від 80 і більше шт в уп. (в залежності від виробника).</t>
  </si>
  <si>
    <t xml:space="preserve">
Підгузки, розмір 4 (8-16 кг), 80-120 шт. в уп. (в залежності від виробника).  
Характеристики товару: можуть утримувати вологу до 13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t>
  </si>
  <si>
    <t>Підгузки-трусики розмір 5, від 80 і більше шт в уп. (в залежності від виробника).</t>
  </si>
  <si>
    <t xml:space="preserve">
Підгузки, розмір 5 (11-25 кг), 80-120 шт. в уп. (в залежності від виробника).  
Характеристики товару: можуть утримувати вологу до 14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t>
  </si>
  <si>
    <t>Підгузки-трусики розмір 6, від 80 і більше шт в уп. (в залежності від виробника).</t>
  </si>
  <si>
    <t xml:space="preserve">
Підгузки, розмір 3 (15-30 кг), 80-120 шт. в уп. (в залежності від виробника).  
Характеристики товару: можуть утримувати вологу до 15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t>
  </si>
  <si>
    <t>* Пропозиції на майданчику подавати за загальний об`єм. Некоректно подані пропозиції будуть дискваліфіковані.</t>
  </si>
  <si>
    <t>** Кількість може бути змінена в процесі дії угоди</t>
  </si>
  <si>
    <t>Критерії оцінки</t>
  </si>
  <si>
    <t>Вага критерію</t>
  </si>
  <si>
    <t>Підверджуюча документація</t>
  </si>
  <si>
    <t>Вартість товарів</t>
  </si>
  <si>
    <t>Цінова пропозиція з підписом відповідальної особи та печаткою організації/ФОП (якщо є).</t>
  </si>
  <si>
    <t>Вимоги до постачальників товарів, надавачів послуг або виконавців робіт</t>
  </si>
  <si>
    <t>Вимоги</t>
  </si>
  <si>
    <t>Наявність інтернет – сторінки (якщо є)</t>
  </si>
  <si>
    <t>має бути надана адреса інтернет сайту</t>
  </si>
  <si>
    <t>Постачальник повинен разом з товаром надати документи, що підтверджують відповідність якості</t>
  </si>
  <si>
    <t>Товар має бути зареєстрований в Україні. Для підтвердження учасник надає копію сертифіката відповідності спеціальних харчових продуктів та копію документу щодо відповідності товарів вимогам діючого санітарного законодавства.
Товар повинен мати підтвердження якості виробничого процесу даних продуктів.</t>
  </si>
  <si>
    <t>3</t>
  </si>
  <si>
    <t>Комерційні пропозиції приймаються без ПДВ</t>
  </si>
  <si>
    <t>Комерційна пропозиція</t>
  </si>
  <si>
    <t>4</t>
  </si>
  <si>
    <t>Право на здійснення підприємницької діяльності</t>
  </si>
  <si>
    <t>Повний пакет документів, які підтверджують правовий статус постачальника</t>
  </si>
  <si>
    <t>Умови співпраці, загальні вимоги до товарів</t>
  </si>
  <si>
    <t>Загальний термін договору:</t>
  </si>
  <si>
    <t>Термін дії договору з дати укладення договору - до 31.12.2025. Всі розрахунки за договором проводяться до 29.12.2025 року, та в будь-якому випадку до повного виконання сторонами своїх обов'язків.</t>
  </si>
  <si>
    <t>Умови оплати:</t>
  </si>
  <si>
    <t>100% після плата здійснюється впродовж 3 робочих банківських днів з дня отримання товару та після підписання Продавцем та Покупцем видаткової накладної (акту приймання-передачі товару). 
Поставка здійснюється упродовж червня-липня 2025 року, виходячи із потреби замовника. Поставляється  однією партією за адресами замовника.</t>
  </si>
  <si>
    <t>Розрахунок:</t>
  </si>
  <si>
    <t>Безготівковий розрахунок</t>
  </si>
  <si>
    <t>Умови постачання товарів, надання послуг або виконання робіт:</t>
  </si>
  <si>
    <t>Товар поставляється в мм.: Дніпро, Одеса. Детальна інформація по кількості буде надана переможцю після підписання договору. Безкоштовна доставка з вивантаженням до дверей. Постачальник несе відповідальність за збереження товару під час транспортування/доставки, у разі пошкодження товар не приймається та замінюється за рахунок постачальника</t>
  </si>
  <si>
    <t>Можливість поставки товару частинами:</t>
  </si>
  <si>
    <t>Товар поставляється однією партією</t>
  </si>
  <si>
    <t>6</t>
  </si>
  <si>
    <t>Звільнення від ПДВ:</t>
  </si>
  <si>
    <t xml:space="preserve">Послуги, роботи та товари мають надаватись або постачатись без ПДВ. </t>
  </si>
  <si>
    <t>7</t>
  </si>
  <si>
    <t>Інші умови:</t>
  </si>
  <si>
    <t>Якщо число потенційних постачальників менше ніж 3 (три), дана закупівля переоголошується. Організація залишає за собою право в момент визначення переможця тендеру рекомендувати переможцю збільшити або зменшити на 15% обсяг послуг з відповідною зміною ціни або інших умов тендерної пропозиції. Організація залишає за собою право відмінити закупівлю без будь яких зобов’язань.</t>
  </si>
  <si>
    <t>Документи, що мають бути надані разом із ціновою пропозицією, в т.ч. документи, що підтверджують відповідність вимогам</t>
  </si>
  <si>
    <t>Підприємства (ТОВ, ВАТ, ЗАТ, Приватні підприємства тощо) копії свідоцтва про державну реєстрацію юридичної особи (для зареєстрованих до 07.05.2011 року, якщо їм не було видано виписку) або Виписка з Єдиного державного реєстру юридичних осіб та фізичних осіб-підприємців та ліцензії (якщо вид діяльності ліцензується). Для фізичних осіб-підприємців (ФОП) на єдиному податку – копія свідоцтва про державну реєстрацію (для зареєстрованих до 07.05.2011 року, якщо їм не було видану Виписку) або Виписка з Єдиного державного реєстру юридичних осіб, фізичних осіб-підприємців та громадських формувань та копію діючої ліцензії (якщо вид діяльності ліцензується); Для фізичних осіб- підприємців (ФОП) на загальній системі оподаткування – копії свідоцтва про державну реєстрацію (для зареєстрованих до 07.05.2011 року, якщо їм не було видано Виписку) або Виписка з Єдиного державного реєстру юридичних осіб, фізичних осіб-підприємців та громадських формувань та ліцензії (якщо вид діяльності ліцензується).</t>
  </si>
  <si>
    <r>
      <rPr>
        <sz val="12"/>
        <rFont val="Calibri"/>
        <charset val="204"/>
        <scheme val="minor"/>
      </rPr>
      <t xml:space="preserve">Всі копії будь-яких документів, що включаються в тендерну пропозицію, мають бути обов’язково завіреними підписом учасника, а якщо учасником є юридична особа, то печаткою та підписом уповноваженої особи. </t>
    </r>
    <r>
      <rPr>
        <b/>
        <sz val="12"/>
        <rFont val="Calibri"/>
        <charset val="204"/>
        <scheme val="minor"/>
      </rPr>
      <t>До тендерної пропозиції повинні додаватись документи, які посвідчують право такої уповноваженої особи підписувати тендерну пропозицію (наказ про призначення керівника або довіреність)</t>
    </r>
    <r>
      <rPr>
        <sz val="12"/>
        <rFont val="Calibri"/>
        <charset val="204"/>
        <scheme val="minor"/>
      </rPr>
      <t>.</t>
    </r>
  </si>
  <si>
    <t>У складі тендерної пропозиції учасники надають довідку у довільній формі з технічними та якісними характеристиками товару, що пропонується до постачання, із обов’язковим зазначенням інформації щодо найменування виробника(ів) продукції, міста та країни походження товару, року виготовлення та посилання на відповідність товару вимогам нормативних документів (ДСТУ або інші).</t>
  </si>
  <si>
    <t>__________________(дата)</t>
  </si>
  <si>
    <t>________________________________________ (П.І.П. уповноваженої особи)</t>
  </si>
  <si>
    <t xml:space="preserve">Додаток 1 до Оголошення </t>
  </si>
  <si>
    <t>№</t>
  </si>
  <si>
    <t>про проведення конкурсних торгів</t>
  </si>
  <si>
    <t>Цінова пропозиція</t>
  </si>
  <si>
    <t>Відомості про компанію учасника</t>
  </si>
  <si>
    <t>Найменування Учасника:</t>
  </si>
  <si>
    <t>Код ЄДРПОУ</t>
  </si>
  <si>
    <t>Юридична адреса:</t>
  </si>
  <si>
    <t>Фактична адреса:</t>
  </si>
  <si>
    <t>Дата державної реєстрації:</t>
  </si>
  <si>
    <t>ПІБ та посада керівника:</t>
  </si>
  <si>
    <t>Номер телефону керівника:</t>
  </si>
  <si>
    <t>Контактна особа з питань подання пропозиції:</t>
  </si>
  <si>
    <t>Номер моб. телефону контактної особи:</t>
  </si>
  <si>
    <t>Електронна пошта керівника:</t>
  </si>
  <si>
    <t>Електронна пошта контактної особи:</t>
  </si>
  <si>
    <t>Адреса веб-сайту:</t>
  </si>
  <si>
    <t>Банківські реквізити:</t>
  </si>
  <si>
    <t>Вид коду економічної діяльності за КВЕД, або вид діяльності згідно статуту, в рамках якого юридична особа має право здійснювати постачання товарів:</t>
  </si>
  <si>
    <t>Група платника єдиного податку (лише для платників єдиного податку</t>
  </si>
  <si>
    <t>Назва товарів, послуг або робіт</t>
  </si>
  <si>
    <r>
      <rPr>
        <b/>
        <sz val="12"/>
        <rFont val="Calibri"/>
        <charset val="204"/>
        <scheme val="minor"/>
      </rPr>
      <t>одиниця виміру</t>
    </r>
    <r>
      <rPr>
        <sz val="12"/>
        <rFont val="Calibri"/>
        <charset val="204"/>
        <scheme val="minor"/>
      </rPr>
      <t xml:space="preserve"> </t>
    </r>
  </si>
  <si>
    <t xml:space="preserve">кількість 
</t>
  </si>
  <si>
    <t>вимоги до товарів полуг або робіт / технічні характеристики</t>
  </si>
  <si>
    <t>Терміни надання послуг або робіт</t>
  </si>
  <si>
    <t>вартість одиниці, грн (без ПДВ)</t>
  </si>
  <si>
    <t>вартість всього, грн (без ПДВ)</t>
  </si>
  <si>
    <t>ЗАГАЛЬНА СУММА (цю сумму вказуємо на майданчику)</t>
  </si>
  <si>
    <t>Вимоги до надавачів послуг або виконавців робіт*</t>
  </si>
  <si>
    <t>Відповідність вимогам 
(ТАК / НІ)</t>
  </si>
  <si>
    <t>*Невідповідність зазначеним вимогам призводить до автоматичної дискваліфікації</t>
  </si>
  <si>
    <t>Умови співпраці, загальні вимоги до робіт та послуг*</t>
  </si>
  <si>
    <t>Документи, що мають бути надані разом із ціновою пропозицією, в т.ч. документи, що підтверджують відповідність вимогам*</t>
  </si>
  <si>
    <t>Документи додано до цінової пропозиції
(ТАК / НІ)</t>
  </si>
  <si>
    <t>*Відсутність зазначених документів може призвезти до автоматичної дискваліфікації</t>
  </si>
  <si>
    <t>Своїм підписом підтверджуємо зобов’язання у випадку акцепту цієї пропозиції Організацією:</t>
  </si>
  <si>
    <t xml:space="preserve">1.  Не вносити жодних змін до цієї пропозиції та дотримуватись умов цієї пропозиції протягом періоду дії пропозиції, який становить – 30 календарних днів з дати подачі пропозиції. Ця цінова пропозиція може бути прийнята (акцептована) Організацією в будь-який момент до завершення періоду її дії; </t>
  </si>
  <si>
    <t>2. Підписати договір поставки/надання послуг або виконання робіт протягом 30-и днів з дати прийняття (акцепту) цієї цінової пропозиції з обов’язковим дотриманням положень вимог оголошення;</t>
  </si>
  <si>
    <t>3.  Поставити необхідний товар, виконати роботи або надати послуги у відповідності до умов цієї цінової пропозиції та проекту договору поставки (якщо є додатком до оголошення);</t>
  </si>
  <si>
    <t>4.  Забезпечити повноту та точність виконання цієї цінової пропозиції за формою, цінами/тарифами та у строки, вказані у цій ціновій пропозиції та оголошенні.</t>
  </si>
  <si>
    <t>Підписанням та поданням цієї цінової пропозиції учасник погоджується з наступним:</t>
  </si>
  <si>
    <t>1. Організація не зобов’язана приймати найкращу за ціною пропозицію чи будь-яку із отриманих пропозицій. До моменту підписання договору про закупівлю Організація не несе жодних зобов’язань по відношенню до учасників закупівлі або потенційних учасників закупівлі;</t>
  </si>
  <si>
    <t>2. Організація залишає за собою право відхилити цінові пропозиції всіх учасників процедури закупівлі;</t>
  </si>
  <si>
    <t>3. Організація  залишає за собою право застосувати процедуру редукціону;</t>
  </si>
  <si>
    <t>4. Дана цінова  пропозиція та оголошення є невід’ємними частинами відповідного договору на закупівлю товарів/послуг, що буде укладений Організацією з переможцем конкурсних торгів;</t>
  </si>
  <si>
    <t>5. Учасник ознайомлений з Кодексом поведінки постачальників http://network.org.ua/wp-content/uploads/2017/03/Kodeks-povedinki-postachalnikiv.pdf</t>
  </si>
  <si>
    <t>6. Участь у конкурсних торгахі пов’язаних осіб або ж змова учасників торгів забороняється. У разі виявлення таких фактів, результати торгів  буде відмінено або договір з відповідним постачальником буде достроково розірвано в односторонньому порядку з поверненням всього отриманого таким постачальником за договором та відшкодуванням збитків завданих Організації;</t>
  </si>
  <si>
    <t>7. Цим підтверджуємо(-ю) нашу(-мою) юридичну, фінансову та іншу спроможність виконати умови даної цінової пропозиції та оголошення, укласти договір на закупівлю товарів/послуг та правдивість всіх відомостей зазначених у цій ціновій пропозиції.</t>
  </si>
  <si>
    <r>
      <rPr>
        <sz val="12"/>
        <rFont val="Calibri"/>
        <charset val="204"/>
        <scheme val="minor"/>
      </rPr>
      <t>Уповноважений підписати цінову пропозицію для та від імені [назва юридичної особи]</t>
    </r>
    <r>
      <rPr>
        <b/>
        <i/>
        <sz val="12"/>
        <rFont val="Calibri"/>
        <charset val="204"/>
        <scheme val="minor"/>
      </rPr>
      <t xml:space="preserve"> </t>
    </r>
    <r>
      <rPr>
        <b/>
        <sz val="12"/>
        <rFont val="Calibri"/>
        <charset val="204"/>
        <scheme val="minor"/>
      </rPr>
      <t xml:space="preserve">згідно  </t>
    </r>
    <r>
      <rPr>
        <sz val="12"/>
        <rFont val="Calibri"/>
        <charset val="204"/>
        <scheme val="minor"/>
      </rPr>
      <t>[статуту або довіреності]:</t>
    </r>
  </si>
  <si>
    <r>
      <rPr>
        <sz val="12"/>
        <color theme="1"/>
        <rFont val="Calibri"/>
        <charset val="204"/>
        <scheme val="minor"/>
      </rPr>
      <t xml:space="preserve"> _______</t>
    </r>
    <r>
      <rPr>
        <u/>
        <sz val="12"/>
        <color theme="1"/>
        <rFont val="Calibri"/>
        <charset val="204"/>
        <scheme val="minor"/>
      </rPr>
      <t xml:space="preserve">___________________ </t>
    </r>
    <r>
      <rPr>
        <sz val="12"/>
        <color theme="1"/>
        <rFont val="Calibri"/>
        <charset val="204"/>
        <scheme val="minor"/>
      </rPr>
      <t xml:space="preserve">                     </t>
    </r>
    <r>
      <rPr>
        <u/>
        <sz val="12"/>
        <color theme="1"/>
        <rFont val="Calibri"/>
        <charset val="204"/>
        <scheme val="minor"/>
      </rPr>
      <t>_________________________</t>
    </r>
    <r>
      <rPr>
        <sz val="12"/>
        <color theme="1"/>
        <rFont val="Calibri"/>
        <charset val="204"/>
        <scheme val="minor"/>
      </rPr>
      <t xml:space="preserve">           _______________________________________________________      </t>
    </r>
  </si>
  <si>
    <t>(підпис)</t>
  </si>
  <si>
    <t>(ПІБ)</t>
  </si>
  <si>
    <t xml:space="preserve">посада (для юридичних осіб)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</si>
</sst>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43">
    <font>
      <sz val="11"/>
      <color theme="1"/>
      <name val="Calibri"/>
      <charset val="204"/>
      <scheme val="minor"/>
    </font>
    <font>
      <sz val="12"/>
      <color theme="1"/>
      <name val="Calibri"/>
      <charset val="204"/>
      <scheme val="minor"/>
    </font>
    <font>
      <b/>
      <sz val="12"/>
      <name val="Calibri"/>
      <charset val="204"/>
      <scheme val="minor"/>
    </font>
    <font>
      <b/>
      <sz val="12"/>
      <color theme="1"/>
      <name val="Calibri"/>
      <charset val="204"/>
      <scheme val="minor"/>
    </font>
    <font>
      <sz val="12"/>
      <name val="Calibri"/>
      <charset val="204"/>
      <scheme val="minor"/>
    </font>
    <font>
      <sz val="18"/>
      <color theme="1"/>
      <name val="Times New Roman"/>
      <charset val="204"/>
    </font>
    <font>
      <b/>
      <sz val="12"/>
      <color theme="0" tint="-0.249977111117893"/>
      <name val="Calibri"/>
      <charset val="204"/>
      <scheme val="minor"/>
    </font>
    <font>
      <sz val="12"/>
      <color theme="0"/>
      <name val="Calibri"/>
      <charset val="204"/>
      <scheme val="minor"/>
    </font>
    <font>
      <sz val="12"/>
      <color theme="1" tint="0.349986266670736"/>
      <name val="Calibri"/>
      <charset val="204"/>
      <scheme val="minor"/>
    </font>
    <font>
      <b/>
      <sz val="20"/>
      <color theme="0" tint="-0.0499893185216834"/>
      <name val="Calibri"/>
      <charset val="204"/>
      <scheme val="minor"/>
    </font>
    <font>
      <sz val="20"/>
      <color theme="1"/>
      <name val="Calibri"/>
      <charset val="204"/>
      <scheme val="minor"/>
    </font>
    <font>
      <sz val="11"/>
      <color theme="1"/>
      <name val="Tahoma"/>
      <charset val="204"/>
    </font>
    <font>
      <b/>
      <sz val="12"/>
      <color theme="0" tint="-0.0499893185216834"/>
      <name val="Calibri"/>
      <charset val="204"/>
      <scheme val="minor"/>
    </font>
    <font>
      <sz val="12"/>
      <color theme="1"/>
      <name val="Calibri"/>
      <charset val="204"/>
    </font>
    <font>
      <sz val="11"/>
      <name val="Calibri"/>
      <charset val="134"/>
    </font>
    <font>
      <b/>
      <sz val="12"/>
      <color theme="0"/>
      <name val="Calibri"/>
      <charset val="204"/>
      <scheme val="minor"/>
    </font>
    <font>
      <sz val="12"/>
      <color rgb="FF0F243E"/>
      <name val="Calibri"/>
      <charset val="204"/>
      <scheme val="minor"/>
    </font>
    <font>
      <sz val="12"/>
      <color theme="1"/>
      <name val="Calibri"/>
      <charset val="134"/>
      <scheme val="minor"/>
    </font>
    <font>
      <u/>
      <sz val="12"/>
      <color rgb="FF0F243E"/>
      <name val="Calibri"/>
      <charset val="204"/>
      <scheme val="minor"/>
    </font>
    <font>
      <i/>
      <sz val="12"/>
      <name val="Calibri"/>
      <charset val="204"/>
      <scheme val="minor"/>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b/>
      <i/>
      <sz val="12"/>
      <name val="Calibri"/>
      <charset val="204"/>
      <scheme val="minor"/>
    </font>
    <font>
      <u/>
      <sz val="12"/>
      <color theme="1"/>
      <name val="Calibri"/>
      <charset val="204"/>
      <scheme val="minor"/>
    </font>
    <font>
      <sz val="9"/>
      <name val="Tahoma"/>
      <charset val="204"/>
    </font>
  </fonts>
  <fills count="39">
    <fill>
      <patternFill patternType="none"/>
    </fill>
    <fill>
      <patternFill patternType="gray125"/>
    </fill>
    <fill>
      <patternFill patternType="solid">
        <fgColor theme="0" tint="-0.149998474074526"/>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rgb="FFFFFFFF"/>
        <bgColor rgb="FF000000"/>
      </patternFill>
    </fill>
    <fill>
      <patternFill patternType="solid">
        <fgColor theme="0"/>
        <bgColor theme="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theme="0"/>
      </right>
      <top style="thin">
        <color auto="1"/>
      </top>
      <bottom/>
      <diagonal/>
    </border>
    <border>
      <left style="thin">
        <color theme="0"/>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style="thin">
        <color auto="1"/>
      </left>
      <right style="thin">
        <color auto="1"/>
      </right>
      <top/>
      <bottom/>
      <diagonal/>
    </border>
    <border>
      <left/>
      <right style="thin">
        <color auto="1"/>
      </right>
      <top/>
      <bottom style="thin">
        <color auto="1"/>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0" fillId="0" borderId="0" applyFont="0" applyFill="0" applyBorder="0" applyAlignment="0" applyProtection="0"/>
    <xf numFmtId="177"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8" borderId="20"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1" applyNumberFormat="0" applyFill="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8" fillId="0" borderId="0" applyNumberFormat="0" applyFill="0" applyBorder="0" applyAlignment="0" applyProtection="0">
      <alignment vertical="center"/>
    </xf>
    <xf numFmtId="0" fontId="29" fillId="9" borderId="23" applyNumberFormat="0" applyAlignment="0" applyProtection="0">
      <alignment vertical="center"/>
    </xf>
    <xf numFmtId="0" fontId="30" fillId="10" borderId="24" applyNumberFormat="0" applyAlignment="0" applyProtection="0">
      <alignment vertical="center"/>
    </xf>
    <xf numFmtId="0" fontId="31" fillId="10" borderId="23" applyNumberFormat="0" applyAlignment="0" applyProtection="0">
      <alignment vertical="center"/>
    </xf>
    <xf numFmtId="0" fontId="32" fillId="11" borderId="25" applyNumberFormat="0" applyAlignment="0" applyProtection="0">
      <alignment vertical="center"/>
    </xf>
    <xf numFmtId="0" fontId="33" fillId="0" borderId="26" applyNumberFormat="0" applyFill="0" applyAlignment="0" applyProtection="0">
      <alignment vertical="center"/>
    </xf>
    <xf numFmtId="0" fontId="34" fillId="0" borderId="27" applyNumberFormat="0" applyFill="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xf numFmtId="0" fontId="38" fillId="35" borderId="0" applyNumberFormat="0" applyBorder="0" applyAlignment="0" applyProtection="0">
      <alignment vertical="center"/>
    </xf>
    <xf numFmtId="0" fontId="39" fillId="36" borderId="0" applyNumberFormat="0" applyBorder="0" applyAlignment="0" applyProtection="0">
      <alignment vertical="center"/>
    </xf>
    <xf numFmtId="0" fontId="39" fillId="37" borderId="0" applyNumberFormat="0" applyBorder="0" applyAlignment="0" applyProtection="0">
      <alignment vertical="center"/>
    </xf>
    <xf numFmtId="0" fontId="38" fillId="38" borderId="0" applyNumberFormat="0" applyBorder="0" applyAlignment="0" applyProtection="0">
      <alignment vertical="center"/>
    </xf>
  </cellStyleXfs>
  <cellXfs count="150">
    <xf numFmtId="0" fontId="0" fillId="0" borderId="0" xfId="0"/>
    <xf numFmtId="3" fontId="1" fillId="0" borderId="0" xfId="0" applyNumberFormat="1" applyFont="1"/>
    <xf numFmtId="3" fontId="1" fillId="0" borderId="1" xfId="0" applyNumberFormat="1" applyFont="1" applyBorder="1" applyAlignment="1">
      <alignment horizontal="center"/>
    </xf>
    <xf numFmtId="3" fontId="1" fillId="0" borderId="2" xfId="0" applyNumberFormat="1" applyFont="1" applyBorder="1" applyAlignment="1">
      <alignment horizontal="right"/>
    </xf>
    <xf numFmtId="3" fontId="1" fillId="0" borderId="3" xfId="0" applyNumberFormat="1" applyFont="1" applyBorder="1" applyAlignment="1">
      <alignment horizontal="left"/>
    </xf>
    <xf numFmtId="3" fontId="1" fillId="0" borderId="4" xfId="0" applyNumberFormat="1" applyFont="1" applyBorder="1" applyAlignment="1">
      <alignment horizontal="left" vertical="center"/>
    </xf>
    <xf numFmtId="3" fontId="1" fillId="0" borderId="5" xfId="0" applyNumberFormat="1" applyFont="1" applyBorder="1" applyAlignment="1">
      <alignment horizontal="left" vertical="center" wrapText="1"/>
    </xf>
    <xf numFmtId="3" fontId="1" fillId="0" borderId="6" xfId="0" applyNumberFormat="1" applyFont="1" applyBorder="1" applyAlignment="1">
      <alignment horizontal="left" vertical="center" wrapText="1"/>
    </xf>
    <xf numFmtId="3" fontId="1" fillId="0" borderId="7" xfId="0" applyNumberFormat="1" applyFont="1" applyBorder="1" applyAlignment="1">
      <alignment horizontal="left" vertical="center" wrapText="1"/>
    </xf>
    <xf numFmtId="3" fontId="1" fillId="0" borderId="0" xfId="0" applyNumberFormat="1" applyFont="1" applyAlignment="1">
      <alignment horizontal="left" vertical="top"/>
    </xf>
    <xf numFmtId="3" fontId="2" fillId="0" borderId="0" xfId="0" applyNumberFormat="1" applyFont="1" applyAlignment="1">
      <alignment horizontal="center" vertical="top"/>
    </xf>
    <xf numFmtId="3" fontId="1" fillId="0" borderId="0" xfId="0" applyNumberFormat="1" applyFont="1" applyAlignment="1">
      <alignment horizontal="center"/>
    </xf>
    <xf numFmtId="0" fontId="2" fillId="2" borderId="5" xfId="0" applyFont="1" applyFill="1" applyBorder="1" applyAlignment="1">
      <alignment horizontal="center" vertical="top" wrapText="1"/>
    </xf>
    <xf numFmtId="0" fontId="2" fillId="2" borderId="6" xfId="0" applyFont="1" applyFill="1" applyBorder="1" applyAlignment="1">
      <alignment horizontal="center" vertical="top" wrapText="1"/>
    </xf>
    <xf numFmtId="0" fontId="2" fillId="2" borderId="7" xfId="0" applyFont="1" applyFill="1" applyBorder="1" applyAlignment="1">
      <alignment horizontal="center" vertical="top" wrapText="1"/>
    </xf>
    <xf numFmtId="0" fontId="1" fillId="0" borderId="1" xfId="0" applyFont="1" applyBorder="1" applyAlignment="1">
      <alignment horizontal="center" vertical="center"/>
    </xf>
    <xf numFmtId="0" fontId="1" fillId="0" borderId="5" xfId="0" applyFont="1" applyBorder="1" applyAlignment="1">
      <alignment horizontal="left" vertical="center" wrapText="1"/>
    </xf>
    <xf numFmtId="0" fontId="1" fillId="0" borderId="7" xfId="0" applyFont="1" applyBorder="1" applyAlignment="1">
      <alignment horizontal="left" vertical="center" wrapText="1"/>
    </xf>
    <xf numFmtId="0" fontId="1" fillId="3" borderId="5" xfId="0" applyFont="1" applyFill="1" applyBorder="1" applyAlignment="1">
      <alignment horizontal="left" vertical="top" wrapText="1"/>
    </xf>
    <xf numFmtId="0" fontId="1" fillId="3" borderId="6" xfId="0" applyFont="1" applyFill="1" applyBorder="1" applyAlignment="1">
      <alignment horizontal="left" vertical="top" wrapText="1"/>
    </xf>
    <xf numFmtId="0" fontId="1" fillId="3" borderId="7" xfId="0" applyFont="1" applyFill="1" applyBorder="1" applyAlignment="1">
      <alignment horizontal="left" vertical="top" wrapText="1"/>
    </xf>
    <xf numFmtId="49" fontId="1" fillId="3" borderId="5" xfId="0" applyNumberFormat="1" applyFont="1" applyFill="1" applyBorder="1" applyAlignment="1">
      <alignment horizontal="left" vertical="top" wrapText="1"/>
    </xf>
    <xf numFmtId="49" fontId="1" fillId="3" borderId="6" xfId="0" applyNumberFormat="1" applyFont="1" applyFill="1" applyBorder="1" applyAlignment="1">
      <alignment horizontal="left" vertical="top" wrapText="1"/>
    </xf>
    <xf numFmtId="49" fontId="1" fillId="3" borderId="7" xfId="0" applyNumberFormat="1" applyFont="1" applyFill="1" applyBorder="1" applyAlignment="1">
      <alignment horizontal="left" vertical="top" wrapText="1"/>
    </xf>
    <xf numFmtId="3" fontId="2"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3" fontId="1" fillId="0" borderId="1" xfId="0" applyNumberFormat="1" applyFont="1" applyBorder="1" applyAlignment="1">
      <alignment horizontal="center" vertical="center" wrapText="1"/>
    </xf>
    <xf numFmtId="3" fontId="1" fillId="0" borderId="1" xfId="0" applyNumberFormat="1" applyFont="1" applyBorder="1" applyAlignment="1">
      <alignment vertical="center" wrapText="1"/>
    </xf>
    <xf numFmtId="3" fontId="1" fillId="0" borderId="1" xfId="0" applyNumberFormat="1" applyFont="1" applyBorder="1" applyAlignment="1">
      <alignment horizontal="left" vertical="center" wrapText="1"/>
    </xf>
    <xf numFmtId="4" fontId="1" fillId="3" borderId="1" xfId="0" applyNumberFormat="1" applyFont="1" applyFill="1" applyBorder="1" applyAlignment="1">
      <alignment horizontal="center" vertical="center"/>
    </xf>
    <xf numFmtId="49" fontId="4" fillId="3" borderId="1"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3" fontId="3" fillId="0" borderId="0" xfId="0" applyNumberFormat="1" applyFont="1" applyAlignment="1">
      <alignment horizontal="left" vertical="top"/>
    </xf>
    <xf numFmtId="3" fontId="1" fillId="0" borderId="0" xfId="0" applyNumberFormat="1" applyFont="1" applyAlignment="1">
      <alignment horizontal="left"/>
    </xf>
    <xf numFmtId="3" fontId="1" fillId="0" borderId="0" xfId="0" applyNumberFormat="1" applyFont="1" applyAlignment="1">
      <alignment horizontal="centerContinuous" vertical="top"/>
    </xf>
    <xf numFmtId="0" fontId="6" fillId="4" borderId="1" xfId="0" applyFont="1" applyFill="1" applyBorder="1" applyAlignment="1">
      <alignment horizontal="left" vertical="top" wrapText="1"/>
    </xf>
    <xf numFmtId="0" fontId="3" fillId="4" borderId="6" xfId="0" applyFont="1" applyFill="1" applyBorder="1" applyAlignment="1">
      <alignment horizontal="centerContinuous" vertical="top" wrapText="1"/>
    </xf>
    <xf numFmtId="0" fontId="3" fillId="4" borderId="1" xfId="0" applyFont="1" applyFill="1" applyBorder="1" applyAlignment="1">
      <alignment horizontal="left" vertical="top" wrapText="1"/>
    </xf>
    <xf numFmtId="0" fontId="3" fillId="4" borderId="1" xfId="0" applyFont="1" applyFill="1" applyBorder="1" applyAlignment="1">
      <alignment horizontal="center" vertical="top" wrapText="1"/>
    </xf>
    <xf numFmtId="0" fontId="4" fillId="3" borderId="5"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1" xfId="0" applyFont="1" applyFill="1" applyBorder="1" applyAlignment="1">
      <alignment horizontal="left" vertical="center" wrapText="1"/>
    </xf>
    <xf numFmtId="0" fontId="0" fillId="5" borderId="1" xfId="0" applyFill="1" applyBorder="1"/>
    <xf numFmtId="0" fontId="3" fillId="0" borderId="0" xfId="0" applyFont="1" applyAlignment="1">
      <alignment horizontal="left" vertical="top"/>
    </xf>
    <xf numFmtId="0" fontId="2" fillId="0" borderId="0" xfId="0" applyFont="1" applyAlignment="1">
      <alignment horizontal="left" vertical="top" wrapText="1"/>
    </xf>
    <xf numFmtId="0" fontId="7" fillId="0" borderId="0" xfId="0" applyFont="1" applyAlignment="1">
      <alignment horizontal="left"/>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7" xfId="0" applyFont="1" applyFill="1" applyBorder="1" applyAlignment="1">
      <alignment horizontal="center" vertical="top" wrapText="1"/>
    </xf>
    <xf numFmtId="0" fontId="2" fillId="0" borderId="8"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0" borderId="0" xfId="0" applyFont="1" applyAlignment="1">
      <alignment horizontal="left" vertical="top" wrapText="1"/>
    </xf>
    <xf numFmtId="0" fontId="8" fillId="0" borderId="0" xfId="0" applyFont="1" applyAlignment="1">
      <alignment horizontal="centerContinuous" vertical="top" wrapText="1"/>
    </xf>
    <xf numFmtId="0" fontId="1" fillId="0" borderId="0" xfId="0" applyFont="1" applyAlignment="1">
      <alignment horizontal="left"/>
    </xf>
    <xf numFmtId="0" fontId="2" fillId="4" borderId="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7" xfId="0" applyFont="1" applyFill="1" applyBorder="1" applyAlignment="1">
      <alignment horizontal="center" vertical="top" wrapText="1"/>
    </xf>
    <xf numFmtId="0" fontId="4" fillId="0" borderId="1" xfId="0" applyFont="1" applyBorder="1" applyAlignment="1">
      <alignment horizontal="center" vertical="top"/>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3" fontId="1" fillId="0" borderId="0" xfId="0" applyNumberFormat="1" applyFont="1" applyAlignment="1">
      <alignment vertical="top" wrapText="1"/>
    </xf>
    <xf numFmtId="0" fontId="3" fillId="0" borderId="0" xfId="0" applyFont="1" applyAlignment="1">
      <alignment horizontal="left" vertical="center"/>
    </xf>
    <xf numFmtId="0" fontId="1" fillId="0" borderId="0" xfId="0" applyFont="1" applyAlignment="1">
      <alignment horizontal="left" vertical="top" wrapText="1"/>
    </xf>
    <xf numFmtId="3" fontId="9" fillId="0" borderId="0" xfId="0" applyNumberFormat="1" applyFont="1"/>
    <xf numFmtId="3" fontId="10" fillId="0" borderId="0" xfId="0" applyNumberFormat="1" applyFont="1"/>
    <xf numFmtId="3" fontId="1" fillId="0" borderId="0" xfId="0" applyNumberFormat="1" applyFont="1" applyAlignment="1">
      <alignment wrapText="1"/>
    </xf>
    <xf numFmtId="0" fontId="11" fillId="0" borderId="0" xfId="0" applyFont="1" applyAlignment="1">
      <alignment horizontal="left"/>
    </xf>
    <xf numFmtId="0" fontId="4" fillId="5" borderId="0" xfId="0" applyFont="1" applyFill="1" applyAlignment="1">
      <alignment horizontal="left" vertical="top" wrapText="1"/>
    </xf>
    <xf numFmtId="0" fontId="1" fillId="0" borderId="0" xfId="0" applyFont="1" applyAlignment="1">
      <alignment vertical="top"/>
    </xf>
    <xf numFmtId="0" fontId="1" fillId="0" borderId="0" xfId="0" applyFont="1" applyAlignment="1">
      <alignment vertical="top" wrapText="1"/>
    </xf>
    <xf numFmtId="0" fontId="1" fillId="0" borderId="0" xfId="0" applyFont="1" applyAlignment="1">
      <alignment horizontal="center" vertical="top" wrapText="1"/>
    </xf>
    <xf numFmtId="0" fontId="4" fillId="3" borderId="0" xfId="0" applyFont="1" applyFill="1"/>
    <xf numFmtId="0" fontId="4" fillId="0" borderId="0" xfId="0" applyFont="1"/>
    <xf numFmtId="0" fontId="4" fillId="3" borderId="0" xfId="0" applyFont="1" applyFill="1" applyAlignment="1">
      <alignment horizontal="left"/>
    </xf>
    <xf numFmtId="3" fontId="12" fillId="0" borderId="0" xfId="0" applyNumberFormat="1" applyFont="1"/>
    <xf numFmtId="0" fontId="2" fillId="3" borderId="0" xfId="0" applyFont="1" applyFill="1" applyAlignment="1">
      <alignment vertical="top"/>
    </xf>
    <xf numFmtId="0" fontId="2" fillId="3" borderId="9" xfId="0" applyFont="1" applyFill="1" applyBorder="1" applyAlignment="1">
      <alignment vertical="top"/>
    </xf>
    <xf numFmtId="0" fontId="2" fillId="3" borderId="0" xfId="0" applyFont="1" applyFill="1" applyAlignment="1">
      <alignment vertical="center" wrapText="1"/>
    </xf>
    <xf numFmtId="0" fontId="4" fillId="0" borderId="1" xfId="0" applyFont="1" applyBorder="1" applyAlignment="1">
      <alignment horizontal="left"/>
    </xf>
    <xf numFmtId="0" fontId="2" fillId="3" borderId="0" xfId="0" applyFont="1" applyFill="1" applyAlignment="1">
      <alignment vertical="center"/>
    </xf>
    <xf numFmtId="0" fontId="4" fillId="3" borderId="0" xfId="0" applyFont="1" applyFill="1" applyAlignment="1">
      <alignment vertical="center"/>
    </xf>
    <xf numFmtId="0" fontId="4" fillId="3" borderId="0" xfId="0" applyFont="1" applyFill="1" applyAlignment="1">
      <alignment vertical="center" wrapText="1"/>
    </xf>
    <xf numFmtId="58" fontId="4" fillId="0" borderId="1" xfId="0" applyNumberFormat="1" applyFont="1" applyBorder="1" applyAlignment="1">
      <alignment horizontal="left"/>
    </xf>
    <xf numFmtId="0" fontId="4" fillId="3" borderId="0" xfId="0" applyFont="1" applyFill="1" applyAlignment="1">
      <alignment horizontal="left" vertical="center" wrapText="1"/>
    </xf>
    <xf numFmtId="0" fontId="2" fillId="3" borderId="0" xfId="0" applyFont="1" applyFill="1" applyAlignment="1">
      <alignment horizontal="centerContinuous" vertical="center" wrapText="1"/>
    </xf>
    <xf numFmtId="0" fontId="2" fillId="3" borderId="5" xfId="0" applyFont="1" applyFill="1" applyBorder="1" applyAlignment="1">
      <alignment horizontal="left" vertical="center"/>
    </xf>
    <xf numFmtId="0" fontId="2" fillId="3" borderId="6" xfId="0" applyFont="1" applyFill="1" applyBorder="1" applyAlignment="1">
      <alignment horizontal="left" vertical="center"/>
    </xf>
    <xf numFmtId="0" fontId="2" fillId="3" borderId="7" xfId="0" applyFont="1" applyFill="1" applyBorder="1" applyAlignment="1">
      <alignment horizontal="left" vertical="center"/>
    </xf>
    <xf numFmtId="0" fontId="13" fillId="0" borderId="10" xfId="0" applyFont="1" applyFill="1" applyBorder="1" applyAlignment="1">
      <alignment horizontal="left"/>
    </xf>
    <xf numFmtId="0" fontId="14" fillId="0" borderId="11" xfId="0" applyFont="1" applyFill="1" applyBorder="1" applyAlignment="1"/>
    <xf numFmtId="0" fontId="14" fillId="0" borderId="12" xfId="0" applyFont="1" applyFill="1" applyBorder="1" applyAlignment="1"/>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3" borderId="5" xfId="0" applyFont="1" applyFill="1" applyBorder="1" applyAlignment="1">
      <alignment horizontal="left" vertical="top" wrapText="1"/>
    </xf>
    <xf numFmtId="0" fontId="4" fillId="3" borderId="6" xfId="0" applyFont="1" applyFill="1" applyBorder="1" applyAlignment="1">
      <alignment horizontal="left" vertical="top" wrapText="1"/>
    </xf>
    <xf numFmtId="0" fontId="4" fillId="3" borderId="7" xfId="0" applyFont="1" applyFill="1" applyBorder="1" applyAlignment="1">
      <alignment horizontal="left" vertical="top"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6" borderId="5" xfId="0" applyFont="1" applyFill="1" applyBorder="1" applyAlignment="1">
      <alignment horizontal="left" vertical="center" wrapText="1"/>
    </xf>
    <xf numFmtId="0" fontId="4" fillId="6" borderId="6" xfId="0" applyFont="1" applyFill="1" applyBorder="1" applyAlignment="1">
      <alignment horizontal="left" vertical="center" wrapText="1"/>
    </xf>
    <xf numFmtId="0" fontId="4" fillId="6" borderId="7" xfId="0" applyFont="1" applyFill="1" applyBorder="1" applyAlignment="1">
      <alignment horizontal="left" vertical="center" wrapText="1"/>
    </xf>
    <xf numFmtId="0" fontId="15" fillId="3" borderId="13" xfId="0" applyFont="1" applyFill="1" applyBorder="1" applyAlignment="1">
      <alignment horizontal="left" vertical="top" wrapText="1"/>
    </xf>
    <xf numFmtId="0" fontId="16" fillId="3" borderId="13" xfId="0" applyFont="1" applyFill="1" applyBorder="1" applyAlignment="1">
      <alignment horizontal="centerContinuous" vertical="top" wrapText="1"/>
    </xf>
    <xf numFmtId="0" fontId="2" fillId="3" borderId="13" xfId="0" applyFont="1" applyFill="1" applyBorder="1" applyAlignment="1">
      <alignment horizontal="centerContinuous" vertical="top" wrapText="1"/>
    </xf>
    <xf numFmtId="0" fontId="4" fillId="3" borderId="0" xfId="0" applyFont="1" applyFill="1" applyAlignment="1">
      <alignment horizontal="centerContinuous"/>
    </xf>
    <xf numFmtId="0" fontId="2" fillId="4" borderId="1" xfId="0" applyFont="1" applyFill="1" applyBorder="1" applyAlignment="1">
      <alignment horizontal="center" vertical="top" wrapText="1"/>
    </xf>
    <xf numFmtId="0" fontId="2" fillId="6" borderId="4"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17" fillId="0" borderId="14" xfId="0" applyFont="1" applyFill="1" applyBorder="1" applyAlignment="1">
      <alignment vertical="center" wrapText="1"/>
    </xf>
    <xf numFmtId="49" fontId="17" fillId="7" borderId="14" xfId="0" applyNumberFormat="1" applyFont="1" applyFill="1" applyBorder="1" applyAlignment="1">
      <alignment vertical="center" wrapText="1"/>
    </xf>
    <xf numFmtId="0" fontId="1" fillId="0" borderId="1" xfId="0" applyFont="1" applyBorder="1" applyAlignment="1">
      <alignment horizontal="left" vertical="center" wrapText="1"/>
    </xf>
    <xf numFmtId="0" fontId="2" fillId="3" borderId="0" xfId="0" applyFont="1" applyFill="1" applyAlignment="1">
      <alignment horizontal="left" vertical="top"/>
    </xf>
    <xf numFmtId="0" fontId="2" fillId="4" borderId="15" xfId="0" applyFont="1" applyFill="1" applyBorder="1" applyAlignment="1">
      <alignment horizontal="centerContinuous" vertical="top" wrapText="1"/>
    </xf>
    <xf numFmtId="0" fontId="2" fillId="4" borderId="16" xfId="0" applyFont="1" applyFill="1" applyBorder="1" applyAlignment="1">
      <alignment horizontal="centerContinuous" vertical="top" wrapText="1"/>
    </xf>
    <xf numFmtId="0" fontId="2" fillId="4" borderId="0" xfId="0" applyFont="1" applyFill="1" applyAlignment="1">
      <alignment horizontal="centerContinuous" vertical="top" wrapText="1"/>
    </xf>
    <xf numFmtId="0" fontId="2" fillId="4" borderId="9" xfId="0" applyFont="1" applyFill="1" applyBorder="1" applyAlignment="1">
      <alignment horizontal="centerContinuous" vertical="top" wrapText="1"/>
    </xf>
    <xf numFmtId="0" fontId="15" fillId="3" borderId="1" xfId="0" applyFont="1" applyFill="1" applyBorder="1" applyAlignment="1">
      <alignment horizontal="left" vertical="top" wrapText="1"/>
    </xf>
    <xf numFmtId="0" fontId="2" fillId="3" borderId="5" xfId="0" applyFont="1" applyFill="1" applyBorder="1" applyAlignment="1">
      <alignment horizontal="centerContinuous" vertical="top" wrapText="1"/>
    </xf>
    <xf numFmtId="0" fontId="2" fillId="3" borderId="6" xfId="0" applyFont="1" applyFill="1" applyBorder="1" applyAlignment="1">
      <alignment horizontal="centerContinuous" vertical="top" wrapText="1"/>
    </xf>
    <xf numFmtId="0" fontId="2" fillId="3" borderId="7" xfId="0" applyFont="1" applyFill="1" applyBorder="1" applyAlignment="1">
      <alignment horizontal="centerContinuous" vertical="top" wrapText="1"/>
    </xf>
    <xf numFmtId="0" fontId="2" fillId="3" borderId="7" xfId="0" applyFont="1" applyFill="1" applyBorder="1" applyAlignment="1">
      <alignment horizontal="center" vertical="top" wrapText="1"/>
    </xf>
    <xf numFmtId="0" fontId="2" fillId="3" borderId="1" xfId="0" applyFont="1" applyFill="1" applyBorder="1" applyAlignment="1">
      <alignment horizontal="center" vertical="top" wrapText="1"/>
    </xf>
    <xf numFmtId="9" fontId="4" fillId="3" borderId="17" xfId="3" applyFont="1" applyFill="1" applyBorder="1" applyAlignment="1">
      <alignment horizontal="center" vertical="center" wrapText="1"/>
    </xf>
    <xf numFmtId="0" fontId="4" fillId="3" borderId="8" xfId="0" applyFont="1" applyFill="1" applyBorder="1" applyAlignment="1">
      <alignment vertical="center" wrapText="1"/>
    </xf>
    <xf numFmtId="0" fontId="7" fillId="3" borderId="0" xfId="0" applyFont="1" applyFill="1" applyAlignment="1">
      <alignment horizontal="left"/>
    </xf>
    <xf numFmtId="0" fontId="2" fillId="3" borderId="0" xfId="0" applyFont="1" applyFill="1" applyAlignment="1">
      <alignment horizontal="left" vertical="top" wrapText="1"/>
    </xf>
    <xf numFmtId="0" fontId="2" fillId="4" borderId="5" xfId="0" applyFont="1" applyFill="1" applyBorder="1" applyAlignment="1">
      <alignment horizontal="center" vertical="top" wrapText="1"/>
    </xf>
    <xf numFmtId="0" fontId="2" fillId="4" borderId="6" xfId="0" applyFont="1" applyFill="1" applyBorder="1" applyAlignment="1">
      <alignment horizontal="center" vertical="top" wrapText="1"/>
    </xf>
    <xf numFmtId="0" fontId="2" fillId="4" borderId="1" xfId="0" applyFont="1" applyFill="1" applyBorder="1" applyAlignment="1">
      <alignment horizontal="centerContinuous" vertical="top" wrapText="1"/>
    </xf>
    <xf numFmtId="0" fontId="2" fillId="3" borderId="1" xfId="0" applyFont="1" applyFill="1" applyBorder="1" applyAlignment="1">
      <alignment horizontal="left" vertical="center" wrapText="1"/>
    </xf>
    <xf numFmtId="0" fontId="4" fillId="3" borderId="1" xfId="0" applyFont="1" applyFill="1" applyBorder="1" applyAlignment="1">
      <alignment horizontal="center" vertical="center"/>
    </xf>
    <xf numFmtId="0" fontId="2" fillId="3" borderId="0" xfId="0" applyFont="1" applyFill="1" applyAlignment="1">
      <alignment horizontal="left"/>
    </xf>
    <xf numFmtId="0" fontId="4" fillId="3" borderId="0" xfId="0" applyFont="1" applyFill="1" applyAlignment="1">
      <alignment horizontal="left" vertical="center"/>
    </xf>
    <xf numFmtId="0" fontId="16" fillId="0" borderId="18" xfId="0" applyFont="1" applyBorder="1" applyProtection="1">
      <protection locked="0"/>
    </xf>
    <xf numFmtId="0" fontId="18" fillId="0" borderId="18" xfId="0" applyFont="1" applyBorder="1" applyProtection="1">
      <protection locked="0"/>
    </xf>
    <xf numFmtId="0" fontId="16" fillId="0" borderId="0" xfId="0" applyFont="1" applyProtection="1">
      <protection locked="0"/>
    </xf>
    <xf numFmtId="0" fontId="19" fillId="3" borderId="0" xfId="0" applyFont="1" applyFill="1" applyAlignment="1">
      <alignment horizontal="left" vertical="center"/>
    </xf>
    <xf numFmtId="0" fontId="4" fillId="0" borderId="19" xfId="0" applyFont="1" applyBorder="1"/>
    <xf numFmtId="0" fontId="2" fillId="3" borderId="19" xfId="0" applyFont="1" applyFill="1" applyBorder="1" applyAlignment="1">
      <alignment horizontal="left"/>
    </xf>
    <xf numFmtId="0" fontId="4" fillId="3" borderId="19" xfId="0" applyFont="1" applyFill="1" applyBorder="1" applyAlignment="1">
      <alignment horizontal="left" vertical="center"/>
    </xf>
  </cellXfs>
  <cellStyles count="49">
    <cellStyle name="Обычный" xfId="0" builtinId="0"/>
    <cellStyle name="Запятая" xfId="1" builtinId="3"/>
    <cellStyle name="Денежный" xfId="2" builtinId="4"/>
    <cellStyle name="Процент" xfId="3" builtinId="5"/>
    <cellStyle name="Запятая [0]" xfId="4" builtinId="6"/>
    <cellStyle name="Денежный [0]" xfId="5" builtinId="7"/>
    <cellStyle name="Гиперссылка" xfId="6" builtinId="8"/>
    <cellStyle name="Открывавшаяся гиперссылка" xfId="7" builtinId="9"/>
    <cellStyle name="Примечание" xfId="8" builtinId="10"/>
    <cellStyle name="Предупреждающий текст" xfId="9" builtinId="11"/>
    <cellStyle name="Заголовок" xfId="10" builtinId="15"/>
    <cellStyle name="Пояснительный текст" xfId="11" builtinId="53"/>
    <cellStyle name="Заголовок 1" xfId="12" builtinId="16"/>
    <cellStyle name="Заголовок 2" xfId="13" builtinId="17"/>
    <cellStyle name="Заголовок 3" xfId="14" builtinId="18"/>
    <cellStyle name="Заголовок 4" xfId="15" builtinId="19"/>
    <cellStyle name="Ввод" xfId="16" builtinId="20"/>
    <cellStyle name="Вывод" xfId="17" builtinId="21"/>
    <cellStyle name="Вычисление" xfId="18" builtinId="22"/>
    <cellStyle name="Проверить ячейку" xfId="19" builtinId="23"/>
    <cellStyle name="Связанная ячейка" xfId="20" builtinId="24"/>
    <cellStyle name="Итого" xfId="21" builtinId="25"/>
    <cellStyle name="Хороший" xfId="22" builtinId="26"/>
    <cellStyle name="Плохой" xfId="23" builtinId="27"/>
    <cellStyle name="Нейтральный" xfId="24" builtinId="28"/>
    <cellStyle name="Акцент1" xfId="25" builtinId="29"/>
    <cellStyle name="20% — Акцент1" xfId="26" builtinId="30"/>
    <cellStyle name="40% — Акцент1" xfId="27" builtinId="31"/>
    <cellStyle name="60% — Акцент1" xfId="28" builtinId="32"/>
    <cellStyle name="Акцент2" xfId="29" builtinId="33"/>
    <cellStyle name="20% — Акцент2" xfId="30" builtinId="34"/>
    <cellStyle name="40% — Акцент2" xfId="31" builtinId="35"/>
    <cellStyle name="60% — Акцент2" xfId="32" builtinId="36"/>
    <cellStyle name="Акцент3" xfId="33" builtinId="37"/>
    <cellStyle name="20% — Акцент3" xfId="34" builtinId="38"/>
    <cellStyle name="40% — Акцент3" xfId="35" builtinId="39"/>
    <cellStyle name="60% — Акцент3" xfId="36" builtinId="40"/>
    <cellStyle name="Акцент4" xfId="37" builtinId="41"/>
    <cellStyle name="20% — Акцент4" xfId="38" builtinId="42"/>
    <cellStyle name="40% — Акцент4" xfId="39" builtinId="43"/>
    <cellStyle name="60% — Акцент4" xfId="40" builtinId="44"/>
    <cellStyle name="Акцент5" xfId="41" builtinId="45"/>
    <cellStyle name="20% — Акцент5" xfId="42" builtinId="46"/>
    <cellStyle name="40% — Акцент5" xfId="43" builtinId="47"/>
    <cellStyle name="60% — Акцент5" xfId="44" builtinId="48"/>
    <cellStyle name="Акцент6" xfId="45" builtinId="49"/>
    <cellStyle name="20% — Акцент6" xfId="46" builtinId="50"/>
    <cellStyle name="40% — Акцент6" xfId="47" builtinId="51"/>
    <cellStyle name="60% — Акцент6" xfId="48" builtinId="52"/>
  </cellStyles>
  <dxfs count="2">
    <dxf>
      <fill>
        <patternFill patternType="solid">
          <bgColor rgb="FFFFFF00"/>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Лист1">
    <pageSetUpPr fitToPage="1"/>
  </sheetPr>
  <dimension ref="A1:H49"/>
  <sheetViews>
    <sheetView tabSelected="1" view="pageBreakPreview" zoomScale="85" zoomScaleNormal="85" topLeftCell="A16" workbookViewId="0">
      <selection activeCell="E19" sqref="E19"/>
    </sheetView>
  </sheetViews>
  <sheetFormatPr defaultColWidth="9.16666666666667" defaultRowHeight="15.6" outlineLevelCol="7"/>
  <cols>
    <col min="1" max="1" width="7.66666666666667" style="80" customWidth="1"/>
    <col min="2" max="2" width="39.5" style="80" customWidth="1"/>
    <col min="3" max="3" width="10.5" style="80" customWidth="1"/>
    <col min="4" max="4" width="16" style="80" customWidth="1"/>
    <col min="5" max="5" width="57.3796296296296" style="80" customWidth="1"/>
    <col min="6" max="6" width="42.5" style="80" customWidth="1"/>
    <col min="7" max="16384" width="9.16666666666667" style="80"/>
  </cols>
  <sheetData>
    <row r="1" spans="1:8">
      <c r="A1" s="81"/>
      <c r="B1" s="81"/>
      <c r="C1" s="79"/>
      <c r="D1" s="79"/>
      <c r="E1" s="79"/>
      <c r="F1" s="79"/>
      <c r="H1" s="82" t="s">
        <v>0</v>
      </c>
    </row>
    <row r="2" spans="1:6">
      <c r="A2" s="83" t="s">
        <v>1</v>
      </c>
      <c r="B2" s="84"/>
      <c r="C2" s="85"/>
      <c r="D2" s="86">
        <v>2</v>
      </c>
      <c r="E2" s="86"/>
      <c r="F2" s="86"/>
    </row>
    <row r="3" ht="14.25" customHeight="1" spans="1:6">
      <c r="A3" s="87"/>
      <c r="B3" s="85"/>
      <c r="C3" s="85"/>
      <c r="D3" s="85"/>
      <c r="E3" s="88"/>
      <c r="F3" s="88"/>
    </row>
    <row r="4" spans="1:6">
      <c r="A4" s="88" t="s">
        <v>2</v>
      </c>
      <c r="B4" s="89"/>
      <c r="C4" s="85"/>
      <c r="D4" s="90">
        <v>45997</v>
      </c>
      <c r="E4" s="86"/>
      <c r="F4" s="86"/>
    </row>
    <row r="5" ht="14.25" customHeight="1" spans="1:6">
      <c r="A5" s="91" t="s">
        <v>3</v>
      </c>
      <c r="B5" s="91"/>
      <c r="C5" s="85"/>
      <c r="D5" s="85"/>
      <c r="E5" s="85"/>
      <c r="F5" s="85"/>
    </row>
    <row r="6" spans="1:6">
      <c r="A6" s="92"/>
      <c r="B6" s="92"/>
      <c r="C6" s="85"/>
      <c r="D6" s="85"/>
      <c r="E6" s="79"/>
      <c r="F6" s="79"/>
    </row>
    <row r="7" spans="1:6">
      <c r="A7" s="88"/>
      <c r="B7" s="88"/>
      <c r="C7" s="88"/>
      <c r="D7" s="88"/>
      <c r="E7" s="88"/>
      <c r="F7" s="79"/>
    </row>
    <row r="8" s="79" customFormat="1" spans="1:6">
      <c r="A8" s="93" t="s">
        <v>4</v>
      </c>
      <c r="B8" s="94"/>
      <c r="C8" s="95"/>
      <c r="D8" s="96" t="s">
        <v>5</v>
      </c>
      <c r="E8" s="97"/>
      <c r="F8" s="98"/>
    </row>
    <row r="9" spans="1:6">
      <c r="A9" s="93" t="s">
        <v>6</v>
      </c>
      <c r="B9" s="94"/>
      <c r="C9" s="95"/>
      <c r="D9" s="86" t="s">
        <v>7</v>
      </c>
      <c r="E9" s="86"/>
      <c r="F9" s="86"/>
    </row>
    <row r="10" ht="31.5" customHeight="1" spans="1:6">
      <c r="A10" s="93" t="s">
        <v>8</v>
      </c>
      <c r="B10" s="94"/>
      <c r="C10" s="95"/>
      <c r="D10" s="54" t="s">
        <v>9</v>
      </c>
      <c r="E10" s="99"/>
      <c r="F10" s="100"/>
    </row>
    <row r="11" ht="50" customHeight="1" spans="1:6">
      <c r="A11" s="93" t="s">
        <v>10</v>
      </c>
      <c r="B11" s="94"/>
      <c r="C11" s="95"/>
      <c r="D11" s="44" t="s">
        <v>11</v>
      </c>
      <c r="E11" s="44"/>
      <c r="F11" s="44"/>
    </row>
    <row r="12" ht="81" customHeight="1" spans="1:6">
      <c r="A12" s="93" t="s">
        <v>12</v>
      </c>
      <c r="B12" s="94"/>
      <c r="C12" s="95"/>
      <c r="D12" s="101" t="s">
        <v>13</v>
      </c>
      <c r="E12" s="102"/>
      <c r="F12" s="103"/>
    </row>
    <row r="13" ht="39" customHeight="1" spans="1:6">
      <c r="A13" s="104" t="s">
        <v>14</v>
      </c>
      <c r="B13" s="105"/>
      <c r="C13" s="106"/>
      <c r="D13" s="107" t="s">
        <v>15</v>
      </c>
      <c r="E13" s="108"/>
      <c r="F13" s="109"/>
    </row>
    <row r="14" spans="1:6">
      <c r="A14" s="110">
        <v>1</v>
      </c>
      <c r="B14" s="111"/>
      <c r="C14" s="112"/>
      <c r="D14" s="112"/>
      <c r="E14" s="112"/>
      <c r="F14" s="113"/>
    </row>
    <row r="15" spans="1:6">
      <c r="A15" s="114" t="s">
        <v>16</v>
      </c>
      <c r="B15" s="114"/>
      <c r="C15" s="114"/>
      <c r="D15" s="114"/>
      <c r="E15" s="114"/>
      <c r="F15" s="114"/>
    </row>
    <row r="16" ht="31.2" spans="1:6">
      <c r="A16" s="115" t="s">
        <v>17</v>
      </c>
      <c r="B16" s="115" t="s">
        <v>18</v>
      </c>
      <c r="C16" s="115" t="s">
        <v>19</v>
      </c>
      <c r="D16" s="115" t="s">
        <v>20</v>
      </c>
      <c r="E16" s="115" t="s">
        <v>21</v>
      </c>
      <c r="F16" s="116" t="s">
        <v>22</v>
      </c>
    </row>
    <row r="17" ht="158" customHeight="1" spans="1:6">
      <c r="A17" s="117">
        <v>1</v>
      </c>
      <c r="B17" s="118" t="s">
        <v>23</v>
      </c>
      <c r="C17" s="15" t="s">
        <v>24</v>
      </c>
      <c r="D17" s="15">
        <v>40</v>
      </c>
      <c r="E17" s="119" t="s">
        <v>25</v>
      </c>
      <c r="F17" s="120" t="s">
        <v>26</v>
      </c>
    </row>
    <row r="18" ht="162" customHeight="1" spans="1:6">
      <c r="A18" s="117">
        <v>2</v>
      </c>
      <c r="B18" s="118" t="s">
        <v>27</v>
      </c>
      <c r="C18" s="15" t="s">
        <v>24</v>
      </c>
      <c r="D18" s="15">
        <v>80</v>
      </c>
      <c r="E18" s="119" t="s">
        <v>28</v>
      </c>
      <c r="F18" s="120" t="s">
        <v>26</v>
      </c>
    </row>
    <row r="19" ht="158" customHeight="1" spans="1:6">
      <c r="A19" s="117">
        <v>3</v>
      </c>
      <c r="B19" s="118" t="s">
        <v>29</v>
      </c>
      <c r="C19" s="15" t="s">
        <v>24</v>
      </c>
      <c r="D19" s="15">
        <v>140</v>
      </c>
      <c r="E19" s="119" t="s">
        <v>30</v>
      </c>
      <c r="F19" s="120" t="s">
        <v>26</v>
      </c>
    </row>
    <row r="20" ht="164" customHeight="1" spans="1:6">
      <c r="A20" s="117">
        <v>4</v>
      </c>
      <c r="B20" s="118" t="s">
        <v>31</v>
      </c>
      <c r="C20" s="15" t="s">
        <v>24</v>
      </c>
      <c r="D20" s="15">
        <v>140</v>
      </c>
      <c r="E20" s="119" t="s">
        <v>32</v>
      </c>
      <c r="F20" s="120" t="s">
        <v>26</v>
      </c>
    </row>
    <row r="21" ht="20.5" customHeight="1" spans="1:6">
      <c r="A21" s="121" t="s">
        <v>33</v>
      </c>
      <c r="B21" s="121"/>
      <c r="C21" s="121"/>
      <c r="D21" s="121"/>
      <c r="E21" s="121"/>
      <c r="F21" s="121"/>
    </row>
    <row r="22" ht="15" customHeight="1" spans="1:6">
      <c r="A22" s="121" t="s">
        <v>34</v>
      </c>
      <c r="B22" s="121"/>
      <c r="C22" s="121"/>
      <c r="D22" s="121"/>
      <c r="E22" s="121"/>
      <c r="F22" s="121"/>
    </row>
    <row r="23" ht="10.5" customHeight="1" spans="1:6">
      <c r="A23" s="121"/>
      <c r="B23" s="121"/>
      <c r="C23" s="121"/>
      <c r="D23" s="121"/>
      <c r="E23" s="121"/>
      <c r="F23" s="121"/>
    </row>
    <row r="24" spans="1:6">
      <c r="A24" s="122" t="s">
        <v>35</v>
      </c>
      <c r="B24" s="123"/>
      <c r="C24" s="124"/>
      <c r="D24" s="124"/>
      <c r="E24" s="124"/>
      <c r="F24" s="125"/>
    </row>
    <row r="25" spans="1:6">
      <c r="A25" s="126">
        <v>1</v>
      </c>
      <c r="B25" s="127" t="s">
        <v>35</v>
      </c>
      <c r="C25" s="128"/>
      <c r="D25" s="129"/>
      <c r="E25" s="130" t="s">
        <v>36</v>
      </c>
      <c r="F25" s="131" t="s">
        <v>37</v>
      </c>
    </row>
    <row r="26" ht="67" customHeight="1" spans="1:6">
      <c r="A26" s="30">
        <v>1</v>
      </c>
      <c r="B26" s="41" t="s">
        <v>38</v>
      </c>
      <c r="C26" s="42"/>
      <c r="D26" s="43"/>
      <c r="E26" s="132">
        <v>1</v>
      </c>
      <c r="F26" s="133" t="s">
        <v>39</v>
      </c>
    </row>
    <row r="27" spans="1:6">
      <c r="A27" s="134">
        <v>1</v>
      </c>
      <c r="B27" s="121"/>
      <c r="C27" s="121"/>
      <c r="D27" s="135"/>
      <c r="E27" s="135"/>
      <c r="F27" s="135"/>
    </row>
    <row r="28" spans="1:6">
      <c r="A28" s="136" t="s">
        <v>40</v>
      </c>
      <c r="B28" s="137"/>
      <c r="C28" s="137"/>
      <c r="D28" s="137"/>
      <c r="E28" s="137"/>
      <c r="F28" s="63"/>
    </row>
    <row r="29" spans="1:6">
      <c r="A29" s="126">
        <v>1</v>
      </c>
      <c r="B29" s="128" t="s">
        <v>41</v>
      </c>
      <c r="C29" s="128"/>
      <c r="D29" s="128"/>
      <c r="E29" s="128"/>
      <c r="F29" s="131" t="s">
        <v>37</v>
      </c>
    </row>
    <row r="30" spans="1:6">
      <c r="A30" s="30">
        <v>1</v>
      </c>
      <c r="B30" s="41" t="s">
        <v>42</v>
      </c>
      <c r="C30" s="42"/>
      <c r="D30" s="42"/>
      <c r="E30" s="43"/>
      <c r="F30" s="44" t="s">
        <v>43</v>
      </c>
    </row>
    <row r="31" ht="124.8" spans="1:6">
      <c r="A31" s="30">
        <v>2</v>
      </c>
      <c r="B31" s="41" t="s">
        <v>44</v>
      </c>
      <c r="C31" s="42"/>
      <c r="D31" s="42"/>
      <c r="E31" s="43"/>
      <c r="F31" s="44" t="s">
        <v>45</v>
      </c>
    </row>
    <row r="32" ht="29" customHeight="1" spans="1:6">
      <c r="A32" s="30" t="s">
        <v>46</v>
      </c>
      <c r="B32" s="41" t="s">
        <v>47</v>
      </c>
      <c r="C32" s="42"/>
      <c r="D32" s="42"/>
      <c r="E32" s="43"/>
      <c r="F32" s="44" t="s">
        <v>48</v>
      </c>
    </row>
    <row r="33" ht="46.8" spans="1:6">
      <c r="A33" s="30" t="s">
        <v>49</v>
      </c>
      <c r="B33" s="41" t="s">
        <v>50</v>
      </c>
      <c r="C33" s="42"/>
      <c r="D33" s="42"/>
      <c r="E33" s="43"/>
      <c r="F33" s="44" t="s">
        <v>51</v>
      </c>
    </row>
    <row r="34" spans="1:6">
      <c r="A34" s="134">
        <v>1</v>
      </c>
      <c r="B34" s="121"/>
      <c r="C34" s="121"/>
      <c r="D34" s="135"/>
      <c r="E34" s="135"/>
      <c r="F34" s="135"/>
    </row>
    <row r="35" spans="1:6">
      <c r="A35" s="138" t="s">
        <v>52</v>
      </c>
      <c r="B35" s="138"/>
      <c r="C35" s="138"/>
      <c r="D35" s="138"/>
      <c r="E35" s="138"/>
      <c r="F35" s="138"/>
    </row>
    <row r="36" ht="31.25" customHeight="1" spans="1:6">
      <c r="A36" s="30">
        <v>1</v>
      </c>
      <c r="B36" s="139" t="s">
        <v>53</v>
      </c>
      <c r="C36" s="54" t="s">
        <v>54</v>
      </c>
      <c r="D36" s="55"/>
      <c r="E36" s="55"/>
      <c r="F36" s="55"/>
    </row>
    <row r="37" ht="67" customHeight="1" spans="1:6">
      <c r="A37" s="30">
        <v>2</v>
      </c>
      <c r="B37" s="139" t="s">
        <v>55</v>
      </c>
      <c r="C37" s="41" t="s">
        <v>56</v>
      </c>
      <c r="D37" s="42"/>
      <c r="E37" s="42"/>
      <c r="F37" s="43"/>
    </row>
    <row r="38" spans="1:6">
      <c r="A38" s="30">
        <v>3</v>
      </c>
      <c r="B38" s="139" t="s">
        <v>57</v>
      </c>
      <c r="C38" s="54" t="s">
        <v>58</v>
      </c>
      <c r="D38" s="55"/>
      <c r="E38" s="55"/>
      <c r="F38" s="56"/>
    </row>
    <row r="39" ht="71" customHeight="1" spans="1:6">
      <c r="A39" s="30">
        <v>4</v>
      </c>
      <c r="B39" s="139" t="s">
        <v>59</v>
      </c>
      <c r="C39" s="54" t="s">
        <v>60</v>
      </c>
      <c r="D39" s="55"/>
      <c r="E39" s="55"/>
      <c r="F39" s="56"/>
    </row>
    <row r="40" ht="31.2" spans="1:6">
      <c r="A40" s="30">
        <v>5</v>
      </c>
      <c r="B40" s="139" t="s">
        <v>61</v>
      </c>
      <c r="C40" s="54" t="s">
        <v>62</v>
      </c>
      <c r="D40" s="55"/>
      <c r="E40" s="55"/>
      <c r="F40" s="56"/>
    </row>
    <row r="41" ht="33" customHeight="1" spans="1:6">
      <c r="A41" s="30" t="s">
        <v>63</v>
      </c>
      <c r="B41" s="139" t="s">
        <v>64</v>
      </c>
      <c r="C41" s="41" t="s">
        <v>65</v>
      </c>
      <c r="D41" s="42"/>
      <c r="E41" s="42"/>
      <c r="F41" s="43"/>
    </row>
    <row r="42" ht="66.75" customHeight="1" spans="1:6">
      <c r="A42" s="30" t="s">
        <v>66</v>
      </c>
      <c r="B42" s="139" t="s">
        <v>67</v>
      </c>
      <c r="C42" s="41" t="s">
        <v>68</v>
      </c>
      <c r="D42" s="42"/>
      <c r="E42" s="42"/>
      <c r="F42" s="43"/>
    </row>
    <row r="43" spans="1:6">
      <c r="A43" s="122" t="s">
        <v>69</v>
      </c>
      <c r="B43" s="123"/>
      <c r="C43" s="124"/>
      <c r="D43" s="124"/>
      <c r="E43" s="124"/>
      <c r="F43" s="125"/>
    </row>
    <row r="44" ht="114" customHeight="1" spans="1:6">
      <c r="A44" s="140">
        <v>1</v>
      </c>
      <c r="B44" s="41" t="s">
        <v>70</v>
      </c>
      <c r="C44" s="42"/>
      <c r="D44" s="42"/>
      <c r="E44" s="42"/>
      <c r="F44" s="43"/>
    </row>
    <row r="45" ht="55" customHeight="1" spans="1:6">
      <c r="A45" s="140">
        <v>2</v>
      </c>
      <c r="B45" s="44" t="s">
        <v>71</v>
      </c>
      <c r="C45" s="44"/>
      <c r="D45" s="44"/>
      <c r="E45" s="44"/>
      <c r="F45" s="44"/>
    </row>
    <row r="46" ht="51.75" customHeight="1" spans="1:6">
      <c r="A46" s="140">
        <v>3</v>
      </c>
      <c r="B46" s="44" t="s">
        <v>72</v>
      </c>
      <c r="C46" s="44"/>
      <c r="D46" s="44"/>
      <c r="E46" s="44"/>
      <c r="F46" s="44"/>
    </row>
    <row r="47" spans="1:7">
      <c r="A47" s="141"/>
      <c r="B47" s="142"/>
      <c r="C47" s="143"/>
      <c r="D47" s="143"/>
      <c r="E47" s="144"/>
      <c r="F47" s="144"/>
      <c r="G47" s="145"/>
    </row>
    <row r="48" spans="1:7">
      <c r="A48" s="146" t="s">
        <v>73</v>
      </c>
      <c r="B48" s="142"/>
      <c r="C48" s="147"/>
      <c r="D48" s="148"/>
      <c r="E48" s="148" t="s">
        <v>74</v>
      </c>
      <c r="F48" s="148"/>
      <c r="G48" s="145"/>
    </row>
    <row r="49" spans="1:6">
      <c r="A49" s="142"/>
      <c r="B49" s="142"/>
      <c r="C49" s="149"/>
      <c r="D49" s="149"/>
      <c r="E49" s="149"/>
      <c r="F49" s="149"/>
    </row>
  </sheetData>
  <autoFilter xmlns:etc="http://www.wps.cn/officeDocument/2017/etCustomData" ref="A7:F49" etc:filterBottomFollowUsedRange="0">
    <extLst/>
  </autoFilter>
  <mergeCells count="33">
    <mergeCell ref="D2:F2"/>
    <mergeCell ref="D4:F4"/>
    <mergeCell ref="A5:B5"/>
    <mergeCell ref="D8:F8"/>
    <mergeCell ref="A9:C9"/>
    <mergeCell ref="D9:F9"/>
    <mergeCell ref="A10:C10"/>
    <mergeCell ref="D10:F10"/>
    <mergeCell ref="A11:C11"/>
    <mergeCell ref="D11:F11"/>
    <mergeCell ref="A12:C12"/>
    <mergeCell ref="D12:F12"/>
    <mergeCell ref="A13:C13"/>
    <mergeCell ref="D13:F13"/>
    <mergeCell ref="A15:F15"/>
    <mergeCell ref="A21:F21"/>
    <mergeCell ref="B26:D26"/>
    <mergeCell ref="A28:F28"/>
    <mergeCell ref="B30:E30"/>
    <mergeCell ref="B31:E31"/>
    <mergeCell ref="B32:E32"/>
    <mergeCell ref="B33:E33"/>
    <mergeCell ref="C36:F36"/>
    <mergeCell ref="C37:F37"/>
    <mergeCell ref="C38:F38"/>
    <mergeCell ref="C39:F39"/>
    <mergeCell ref="C40:F40"/>
    <mergeCell ref="C41:F41"/>
    <mergeCell ref="C42:F42"/>
    <mergeCell ref="B44:F44"/>
    <mergeCell ref="B45:F45"/>
    <mergeCell ref="B46:F46"/>
    <mergeCell ref="A22:F23"/>
  </mergeCells>
  <conditionalFormatting sqref="D2:F2">
    <cfRule type="containsBlanks" dxfId="0" priority="20">
      <formula>LEN(TRIM(D2))=0</formula>
    </cfRule>
  </conditionalFormatting>
  <conditionalFormatting sqref="D4:F4">
    <cfRule type="containsBlanks" dxfId="0" priority="21">
      <formula>LEN(TRIM(D4))=0</formula>
    </cfRule>
  </conditionalFormatting>
  <conditionalFormatting sqref="D8:F8">
    <cfRule type="containsBlanks" dxfId="1" priority="1">
      <formula>LEN(TRIM(D8))=0</formula>
    </cfRule>
  </conditionalFormatting>
  <conditionalFormatting sqref="D9:F9">
    <cfRule type="containsBlanks" dxfId="0" priority="8">
      <formula>LEN(TRIM(D9))=0</formula>
    </cfRule>
  </conditionalFormatting>
  <conditionalFormatting sqref="D10">
    <cfRule type="containsBlanks" dxfId="0" priority="7">
      <formula>LEN(TRIM(D10))=0</formula>
    </cfRule>
  </conditionalFormatting>
  <conditionalFormatting sqref="D11:F11">
    <cfRule type="containsBlanks" dxfId="0" priority="2">
      <formula>LEN(TRIM(D11))=0</formula>
    </cfRule>
  </conditionalFormatting>
  <conditionalFormatting sqref="C42">
    <cfRule type="containsBlanks" dxfId="0" priority="5">
      <formula>LEN(TRIM(C42))=0</formula>
    </cfRule>
  </conditionalFormatting>
  <conditionalFormatting sqref="C39:C40">
    <cfRule type="containsBlanks" dxfId="0" priority="3">
      <formula>LEN(TRIM(C39))=0</formula>
    </cfRule>
  </conditionalFormatting>
  <pageMargins left="0.7" right="0.7" top="0.75" bottom="0.75" header="0.3" footer="0.3"/>
  <pageSetup paperSize="9" scale="5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Лист5">
    <pageSetUpPr fitToPage="1"/>
  </sheetPr>
  <dimension ref="A1:O75"/>
  <sheetViews>
    <sheetView view="pageBreakPreview" zoomScale="79" zoomScaleNormal="100" topLeftCell="A43" workbookViewId="0">
      <selection activeCell="E28" sqref="E28"/>
    </sheetView>
  </sheetViews>
  <sheetFormatPr defaultColWidth="9.16666666666667" defaultRowHeight="15.6"/>
  <cols>
    <col min="1" max="1" width="7.5" style="1" customWidth="1"/>
    <col min="2" max="2" width="22.4444444444444" style="1" customWidth="1"/>
    <col min="3" max="3" width="14.8888888888889" style="1" customWidth="1"/>
    <col min="4" max="4" width="16.1666666666667" style="1" customWidth="1"/>
    <col min="5" max="5" width="53.4444444444444" style="1" customWidth="1"/>
    <col min="6" max="6" width="34.8888888888889" style="1" customWidth="1"/>
    <col min="7" max="7" width="17.5555555555556" style="1" customWidth="1"/>
    <col min="8" max="8" width="12.5" style="1" customWidth="1"/>
    <col min="9" max="9" width="9.16666666666667" style="1"/>
    <col min="10" max="10" width="38.6666666666667" style="1" customWidth="1"/>
    <col min="11" max="16384" width="9.16666666666667" style="1"/>
  </cols>
  <sheetData>
    <row r="1" ht="25.8" spans="1:11">
      <c r="A1" s="2" t="s">
        <v>75</v>
      </c>
      <c r="B1" s="2"/>
      <c r="J1" s="71" t="s">
        <v>0</v>
      </c>
      <c r="K1" s="72"/>
    </row>
    <row r="2" spans="1:4">
      <c r="A2" s="3" t="s">
        <v>76</v>
      </c>
      <c r="B2" s="4"/>
      <c r="C2" s="5" t="s">
        <v>77</v>
      </c>
      <c r="D2" s="5"/>
    </row>
    <row r="3" spans="1:8">
      <c r="A3" s="6" t="str">
        <f>'Запит на закупівлю'!D8</f>
        <v>Засоби особистої гігієни: дитячі підгузники</v>
      </c>
      <c r="B3" s="7"/>
      <c r="C3" s="7"/>
      <c r="D3" s="7"/>
      <c r="E3" s="7"/>
      <c r="F3" s="7"/>
      <c r="G3" s="7"/>
      <c r="H3" s="8"/>
    </row>
    <row r="4" spans="1:8">
      <c r="A4" s="9"/>
      <c r="B4" s="9"/>
      <c r="C4" s="9"/>
      <c r="D4" s="9"/>
      <c r="E4" s="9"/>
      <c r="F4" s="9"/>
      <c r="G4" s="9"/>
      <c r="H4" s="9"/>
    </row>
    <row r="5" spans="1:8">
      <c r="A5" s="10" t="s">
        <v>78</v>
      </c>
      <c r="B5" s="10"/>
      <c r="C5" s="10"/>
      <c r="D5" s="10"/>
      <c r="E5" s="10"/>
      <c r="F5" s="10"/>
      <c r="G5" s="10"/>
      <c r="H5" s="10"/>
    </row>
    <row r="6" spans="6:6">
      <c r="F6" s="11"/>
    </row>
    <row r="7" spans="1:8">
      <c r="A7" s="12" t="s">
        <v>79</v>
      </c>
      <c r="B7" s="13"/>
      <c r="C7" s="13"/>
      <c r="D7" s="13"/>
      <c r="E7" s="13"/>
      <c r="F7" s="13"/>
      <c r="G7" s="13"/>
      <c r="H7" s="14"/>
    </row>
    <row r="8" spans="1:8">
      <c r="A8" s="15">
        <v>1</v>
      </c>
      <c r="B8" s="16" t="s">
        <v>80</v>
      </c>
      <c r="C8" s="17"/>
      <c r="D8" s="18"/>
      <c r="E8" s="19"/>
      <c r="F8" s="19"/>
      <c r="G8" s="19"/>
      <c r="H8" s="20"/>
    </row>
    <row r="9" spans="1:8">
      <c r="A9" s="15">
        <v>2</v>
      </c>
      <c r="B9" s="16" t="s">
        <v>81</v>
      </c>
      <c r="C9" s="17"/>
      <c r="D9" s="18"/>
      <c r="E9" s="19"/>
      <c r="F9" s="19"/>
      <c r="G9" s="19"/>
      <c r="H9" s="20"/>
    </row>
    <row r="10" spans="1:8">
      <c r="A10" s="15">
        <v>3</v>
      </c>
      <c r="B10" s="16" t="s">
        <v>82</v>
      </c>
      <c r="C10" s="17"/>
      <c r="D10" s="18"/>
      <c r="E10" s="19"/>
      <c r="F10" s="19"/>
      <c r="G10" s="19"/>
      <c r="H10" s="20"/>
    </row>
    <row r="11" spans="1:8">
      <c r="A11" s="15">
        <v>4</v>
      </c>
      <c r="B11" s="16" t="s">
        <v>83</v>
      </c>
      <c r="C11" s="17"/>
      <c r="D11" s="18"/>
      <c r="E11" s="19"/>
      <c r="F11" s="19"/>
      <c r="G11" s="19"/>
      <c r="H11" s="20"/>
    </row>
    <row r="12" spans="1:8">
      <c r="A12" s="15">
        <v>5</v>
      </c>
      <c r="B12" s="16" t="s">
        <v>84</v>
      </c>
      <c r="C12" s="17"/>
      <c r="D12" s="18"/>
      <c r="E12" s="19"/>
      <c r="F12" s="19"/>
      <c r="G12" s="19"/>
      <c r="H12" s="20"/>
    </row>
    <row r="13" ht="35.25" customHeight="1" spans="1:8">
      <c r="A13" s="15">
        <v>6</v>
      </c>
      <c r="B13" s="16" t="s">
        <v>85</v>
      </c>
      <c r="C13" s="17"/>
      <c r="D13" s="18"/>
      <c r="E13" s="19"/>
      <c r="F13" s="19"/>
      <c r="G13" s="19"/>
      <c r="H13" s="20"/>
    </row>
    <row r="14" ht="35.25" customHeight="1" spans="1:8">
      <c r="A14" s="15">
        <v>7</v>
      </c>
      <c r="B14" s="16" t="s">
        <v>86</v>
      </c>
      <c r="C14" s="17"/>
      <c r="D14" s="21"/>
      <c r="E14" s="22"/>
      <c r="F14" s="22"/>
      <c r="G14" s="22"/>
      <c r="H14" s="23"/>
    </row>
    <row r="15" ht="35.25" customHeight="1" spans="1:8">
      <c r="A15" s="15">
        <v>8</v>
      </c>
      <c r="B15" s="16" t="s">
        <v>87</v>
      </c>
      <c r="C15" s="17"/>
      <c r="D15" s="18"/>
      <c r="E15" s="19"/>
      <c r="F15" s="19"/>
      <c r="G15" s="19"/>
      <c r="H15" s="20"/>
    </row>
    <row r="16" ht="35.25" customHeight="1" spans="1:8">
      <c r="A16" s="15">
        <v>9</v>
      </c>
      <c r="B16" s="16" t="s">
        <v>88</v>
      </c>
      <c r="C16" s="17"/>
      <c r="D16" s="21"/>
      <c r="E16" s="22"/>
      <c r="F16" s="22"/>
      <c r="G16" s="22"/>
      <c r="H16" s="23"/>
    </row>
    <row r="17" ht="15.75" customHeight="1" spans="1:8">
      <c r="A17" s="15">
        <v>10</v>
      </c>
      <c r="B17" s="16" t="s">
        <v>89</v>
      </c>
      <c r="C17" s="17"/>
      <c r="D17" s="21"/>
      <c r="E17" s="22"/>
      <c r="F17" s="22"/>
      <c r="G17" s="22"/>
      <c r="H17" s="23"/>
    </row>
    <row r="18" spans="1:8">
      <c r="A18" s="15">
        <v>11</v>
      </c>
      <c r="B18" s="16" t="s">
        <v>90</v>
      </c>
      <c r="C18" s="17"/>
      <c r="D18" s="18"/>
      <c r="E18" s="19"/>
      <c r="F18" s="19"/>
      <c r="G18" s="19"/>
      <c r="H18" s="20"/>
    </row>
    <row r="19" spans="1:8">
      <c r="A19" s="15">
        <v>12</v>
      </c>
      <c r="B19" s="16" t="s">
        <v>91</v>
      </c>
      <c r="C19" s="17"/>
      <c r="D19" s="18"/>
      <c r="E19" s="19"/>
      <c r="F19" s="19"/>
      <c r="G19" s="19"/>
      <c r="H19" s="20"/>
    </row>
    <row r="20" spans="1:8">
      <c r="A20" s="15">
        <v>13</v>
      </c>
      <c r="B20" s="16" t="s">
        <v>92</v>
      </c>
      <c r="C20" s="17"/>
      <c r="D20" s="18"/>
      <c r="E20" s="19"/>
      <c r="F20" s="19"/>
      <c r="G20" s="19"/>
      <c r="H20" s="20"/>
    </row>
    <row r="21" ht="78" customHeight="1" spans="1:15">
      <c r="A21" s="15">
        <v>14</v>
      </c>
      <c r="B21" s="16" t="s">
        <v>93</v>
      </c>
      <c r="C21" s="17"/>
      <c r="D21" s="18"/>
      <c r="E21" s="19"/>
      <c r="F21" s="19"/>
      <c r="G21" s="19"/>
      <c r="H21" s="20"/>
      <c r="J21" s="73"/>
      <c r="K21" s="73"/>
      <c r="L21" s="73"/>
      <c r="M21" s="73"/>
      <c r="N21" s="73"/>
      <c r="O21" s="73"/>
    </row>
    <row r="22" ht="27.75" customHeight="1" spans="1:8">
      <c r="A22" s="15">
        <v>15</v>
      </c>
      <c r="B22" s="16" t="s">
        <v>94</v>
      </c>
      <c r="C22" s="17"/>
      <c r="D22" s="18"/>
      <c r="E22" s="19"/>
      <c r="F22" s="19"/>
      <c r="G22" s="19"/>
      <c r="H22" s="20"/>
    </row>
    <row r="23" spans="6:6">
      <c r="F23" s="11"/>
    </row>
    <row r="24" ht="46.8" spans="1:8">
      <c r="A24" s="24" t="s">
        <v>17</v>
      </c>
      <c r="B24" s="24" t="s">
        <v>95</v>
      </c>
      <c r="C24" s="24" t="s">
        <v>96</v>
      </c>
      <c r="D24" s="24" t="s">
        <v>97</v>
      </c>
      <c r="E24" s="24" t="s">
        <v>98</v>
      </c>
      <c r="F24" s="24" t="s">
        <v>99</v>
      </c>
      <c r="G24" s="25" t="s">
        <v>100</v>
      </c>
      <c r="H24" s="25" t="s">
        <v>101</v>
      </c>
    </row>
    <row r="25" ht="161" customHeight="1" spans="1:8">
      <c r="A25" s="26">
        <f>'Запит на закупівлю'!A17</f>
        <v>1</v>
      </c>
      <c r="B25" s="27" t="str">
        <f>'Запит на закупівлю'!B17</f>
        <v>Підгузки розмір 3, 90-120 і більше шт в уп. (в залежності від виробника).</v>
      </c>
      <c r="C25" s="27" t="str">
        <f>'Запит на закупівлю'!C17</f>
        <v>шт</v>
      </c>
      <c r="D25" s="27">
        <f>'Запит на закупівлю'!D17</f>
        <v>40</v>
      </c>
      <c r="E25" s="27" t="str">
        <f>'Запит на закупівлю'!E17</f>
        <v>
Підгузки, розмір 3 (5-10кг), 90-120 шт. в уп. (в залежності від виробника).  
Характеристики товару: можуть утримувати вологу до 12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v>
      </c>
      <c r="F25" s="28" t="str">
        <f>'Запит на закупівлю'!F17</f>
        <v>Замовлений товар постачається протягом 10 робочих днів з дати підписання угоди, строк постачання - червень-липень 2025 року, однією поставкою.</v>
      </c>
      <c r="G25" s="29"/>
      <c r="H25" s="29">
        <f>D25*G25</f>
        <v>0</v>
      </c>
    </row>
    <row r="26" ht="143" customHeight="1" spans="1:8">
      <c r="A26" s="26">
        <f>A25+1</f>
        <v>2</v>
      </c>
      <c r="B26" s="27" t="str">
        <f>'Запит на закупівлю'!B18</f>
        <v>Підгузки-трусики розмір 4, від 80 і більше шт в уп. (в залежності від виробника).</v>
      </c>
      <c r="C26" s="27" t="str">
        <f>'Запит на закупівлю'!C18</f>
        <v>шт</v>
      </c>
      <c r="D26" s="27">
        <f>'Запит на закупівлю'!D18</f>
        <v>80</v>
      </c>
      <c r="E26" s="27" t="str">
        <f>'Запит на закупівлю'!E18</f>
        <v>
Підгузки, розмір 4 (8-16 кг), 80-120 шт. в уп. (в залежності від виробника).  
Характеристики товару: можуть утримувати вологу до 13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v>
      </c>
      <c r="F26" s="28" t="str">
        <f>'Запит на закупівлю'!F18</f>
        <v>Замовлений товар постачається протягом 10 робочих днів з дати підписання угоди, строк постачання - червень-липень 2025 року, однією поставкою.</v>
      </c>
      <c r="G26" s="29"/>
      <c r="H26" s="29">
        <f>D26*G26</f>
        <v>0</v>
      </c>
    </row>
    <row r="27" ht="201" customHeight="1" spans="1:8">
      <c r="A27" s="26">
        <f>A26+1</f>
        <v>3</v>
      </c>
      <c r="B27" s="27" t="str">
        <f>'Запит на закупівлю'!B19</f>
        <v>Підгузки-трусики розмір 5, від 80 і більше шт в уп. (в залежності від виробника).</v>
      </c>
      <c r="C27" s="27" t="str">
        <f>'Запит на закупівлю'!C19</f>
        <v>шт</v>
      </c>
      <c r="D27" s="27">
        <f>'Запит на закупівлю'!D19</f>
        <v>140</v>
      </c>
      <c r="E27" s="27" t="str">
        <f>'Запит на закупівлю'!E19</f>
        <v>
Підгузки, розмір 5 (11-25 кг), 80-120 шт. в уп. (в залежності від виробника).  
Характеристики товару: можуть утримувати вологу до 14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v>
      </c>
      <c r="F27" s="27" t="str">
        <f>'Запит на закупівлю'!F19</f>
        <v>Замовлений товар постачається протягом 10 робочих днів з дати підписання угоди, строк постачання - червень-липень 2025 року, однією поставкою.</v>
      </c>
      <c r="G27" s="29"/>
      <c r="H27" s="29">
        <f>D27*G27</f>
        <v>0</v>
      </c>
    </row>
    <row r="28" ht="85" customHeight="1" spans="1:8">
      <c r="A28" s="26">
        <f>A27+1</f>
        <v>4</v>
      </c>
      <c r="B28" s="27" t="str">
        <f>'Запит на закупівлю'!B20</f>
        <v>Підгузки-трусики розмір 6, від 80 і більше шт в уп. (в залежності від виробника).</v>
      </c>
      <c r="C28" s="27" t="str">
        <f>'Запит на закупівлю'!C20</f>
        <v>шт</v>
      </c>
      <c r="D28" s="27">
        <f>'Запит на закупівлю'!D20</f>
        <v>140</v>
      </c>
      <c r="E28" s="27" t="str">
        <f>'Запит на закупівлю'!E20</f>
        <v>
Підгузки, розмір 3 (15-30 кг), 80-120 шт. в уп. (в залежності від виробника).  
Характеристики товару: можуть утримувати вологу до 15 годин, забезпечуючи абсолютну сухість; наявність поясоку, що тягнеться, який не натирає і не перетискає животик; матеріал внутрішнього шару з абсорбуючими компонентидля  ефективного поглинання рідини; анатомічна модель, безпечні повітропроникні матеріали та відмінні вологовбиральні властивості.</v>
      </c>
      <c r="F28" s="27" t="str">
        <f>'Запит на закупівлю'!F20</f>
        <v>Замовлений товар постачається протягом 10 робочих днів з дати підписання угоди, строк постачання - червень-липень 2025 року, однією поставкою.</v>
      </c>
      <c r="G28" s="29"/>
      <c r="H28" s="29">
        <f>D28*G28</f>
        <v>0</v>
      </c>
    </row>
    <row r="29" ht="23.25" customHeight="1" spans="1:8">
      <c r="A29" s="30"/>
      <c r="B29" s="31" t="s">
        <v>102</v>
      </c>
      <c r="C29" s="32"/>
      <c r="D29" s="32"/>
      <c r="E29" s="32"/>
      <c r="F29" s="32"/>
      <c r="G29" s="33"/>
      <c r="H29" s="29">
        <f>SUM(H25:H28)</f>
        <v>0</v>
      </c>
    </row>
    <row r="30" spans="1:8">
      <c r="A30" s="34" t="s">
        <v>33</v>
      </c>
      <c r="B30" s="9"/>
      <c r="C30" s="9"/>
      <c r="D30" s="9"/>
      <c r="E30" s="9"/>
      <c r="F30" s="9"/>
      <c r="G30" s="35"/>
      <c r="H30" s="35"/>
    </row>
    <row r="31" spans="1:6">
      <c r="A31" s="36"/>
      <c r="B31" s="36"/>
      <c r="C31" s="36"/>
      <c r="D31" s="36"/>
      <c r="E31" s="36"/>
      <c r="F31" s="36"/>
    </row>
    <row r="32" ht="46.8" spans="1:7">
      <c r="A32" s="37">
        <v>1</v>
      </c>
      <c r="B32" s="38" t="s">
        <v>103</v>
      </c>
      <c r="C32" s="38"/>
      <c r="D32" s="38"/>
      <c r="E32" s="38"/>
      <c r="F32" s="39" t="s">
        <v>37</v>
      </c>
      <c r="G32" s="40" t="s">
        <v>104</v>
      </c>
    </row>
    <row r="33" ht="33.75" customHeight="1" spans="1:7">
      <c r="A33" s="30">
        <f>'Запит на закупівлю'!A30</f>
        <v>1</v>
      </c>
      <c r="B33" s="41" t="str">
        <f>'Запит на закупівлю'!B30:E30</f>
        <v>Наявність інтернет – сторінки (якщо є)</v>
      </c>
      <c r="C33" s="42"/>
      <c r="D33" s="42"/>
      <c r="E33" s="43"/>
      <c r="F33" s="44" t="str">
        <f>'Запит на закупівлю'!F30</f>
        <v>має бути надана адреса інтернет сайту</v>
      </c>
      <c r="G33" s="45"/>
    </row>
    <row r="34" ht="111" customHeight="1" spans="1:7">
      <c r="A34" s="30">
        <f>'Запит на закупівлю'!A31</f>
        <v>2</v>
      </c>
      <c r="B34" s="41" t="str">
        <f>'Запит на закупівлю'!B31:E31</f>
        <v>Постачальник повинен разом з товаром надати документи, що підтверджують відповідність якості</v>
      </c>
      <c r="C34" s="42"/>
      <c r="D34" s="42"/>
      <c r="E34" s="43"/>
      <c r="F34" s="44" t="str">
        <f>'Запит на закупівлю'!F31</f>
        <v>Товар має бути зареєстрований в Україні. Для підтвердження учасник надає копію сертифіката відповідності спеціальних харчових продуктів та копію документу щодо відповідності товарів вимогам діючого санітарного законодавства.
Товар повинен мати підтвердження якості виробничого процесу даних продуктів.</v>
      </c>
      <c r="G34" s="45"/>
    </row>
    <row r="35" ht="36" customHeight="1" spans="1:7">
      <c r="A35" s="30" t="str">
        <f>'Запит на закупівлю'!A32</f>
        <v>3</v>
      </c>
      <c r="B35" s="41" t="str">
        <f>'Запит на закупівлю'!B32:E32</f>
        <v>Комерційні пропозиції приймаються без ПДВ</v>
      </c>
      <c r="C35" s="42"/>
      <c r="D35" s="42"/>
      <c r="E35" s="43"/>
      <c r="F35" s="44" t="str">
        <f>'Запит на закупівлю'!F32</f>
        <v>Комерційна пропозиція</v>
      </c>
      <c r="G35" s="45"/>
    </row>
    <row r="36" ht="53" customHeight="1" spans="1:7">
      <c r="A36" s="30" t="str">
        <f>'Запит на закупівлю'!A33</f>
        <v>4</v>
      </c>
      <c r="B36" s="41" t="str">
        <f>'Запит на закупівлю'!B33:E33</f>
        <v>Право на здійснення підприємницької діяльності</v>
      </c>
      <c r="C36" s="42"/>
      <c r="D36" s="42"/>
      <c r="E36" s="43"/>
      <c r="F36" s="44" t="str">
        <f>'Запит на закупівлю'!F33</f>
        <v>Повний пакет документів, які підтверджують правовий статус постачальника</v>
      </c>
      <c r="G36" s="45"/>
    </row>
    <row r="37" spans="1:6">
      <c r="A37" s="1" t="s">
        <v>105</v>
      </c>
      <c r="B37" s="46"/>
      <c r="C37" s="46"/>
      <c r="D37" s="47"/>
      <c r="E37" s="47"/>
      <c r="F37" s="47"/>
    </row>
    <row r="38" spans="1:6">
      <c r="A38" s="48"/>
      <c r="B38" s="46"/>
      <c r="C38" s="46"/>
      <c r="D38" s="47"/>
      <c r="E38" s="47"/>
      <c r="F38" s="47"/>
    </row>
    <row r="39" ht="46.8" spans="1:7">
      <c r="A39" s="49" t="s">
        <v>106</v>
      </c>
      <c r="B39" s="50"/>
      <c r="C39" s="50"/>
      <c r="D39" s="50"/>
      <c r="E39" s="50"/>
      <c r="F39" s="51"/>
      <c r="G39" s="52" t="s">
        <v>104</v>
      </c>
    </row>
    <row r="40" ht="31.5" customHeight="1" spans="1:7">
      <c r="A40" s="30">
        <f>'Запит на закупівлю'!A36</f>
        <v>1</v>
      </c>
      <c r="B40" s="53" t="str">
        <f>'Запит на закупівлю'!B36</f>
        <v>Загальний термін договору:</v>
      </c>
      <c r="C40" s="54" t="str">
        <f>'Запит на закупівлю'!C36:F36</f>
        <v>Термін дії договору з дати укладення договору - до 31.12.2025. Всі розрахунки за договором проводяться до 29.12.2025 року, та в будь-якому випадку до повного виконання сторонами своїх обов'язків.</v>
      </c>
      <c r="D40" s="55"/>
      <c r="E40" s="55"/>
      <c r="F40" s="56"/>
      <c r="G40" s="45"/>
    </row>
    <row r="41" ht="44.25" customHeight="1" spans="1:7">
      <c r="A41" s="30">
        <f>'Запит на закупівлю'!A37</f>
        <v>2</v>
      </c>
      <c r="B41" s="53" t="str">
        <f>'Запит на закупівлю'!B37</f>
        <v>Умови оплати:</v>
      </c>
      <c r="C41" s="54" t="str">
        <f>'Запит на закупівлю'!C37:F37</f>
        <v>100% після плата здійснюється впродовж 3 робочих банківських днів з дня отримання товару та після підписання Продавцем та Покупцем видаткової накладної (акту приймання-передачі товару). 
Поставка здійснюється упродовж червня-липня 2025 року, виходячи із потреби замовника. Поставляється  однією партією за адресами замовника.</v>
      </c>
      <c r="D41" s="55"/>
      <c r="E41" s="55"/>
      <c r="F41" s="56"/>
      <c r="G41" s="45"/>
    </row>
    <row r="42" ht="15.75" customHeight="1" spans="1:7">
      <c r="A42" s="30">
        <f>'Запит на закупівлю'!A38</f>
        <v>3</v>
      </c>
      <c r="B42" s="53" t="str">
        <f>'Запит на закупівлю'!B38</f>
        <v>Розрахунок:</v>
      </c>
      <c r="C42" s="54" t="str">
        <f>'Запит на закупівлю'!C38:F38</f>
        <v>Безготівковий розрахунок</v>
      </c>
      <c r="D42" s="55"/>
      <c r="E42" s="55"/>
      <c r="F42" s="56"/>
      <c r="G42" s="45"/>
    </row>
    <row r="43" ht="63" customHeight="1" spans="1:7">
      <c r="A43" s="30">
        <f>'Запит на закупівлю'!A39</f>
        <v>4</v>
      </c>
      <c r="B43" s="53" t="str">
        <f>'Запит на закупівлю'!B39</f>
        <v>Умови постачання товарів, надання послуг або виконання робіт:</v>
      </c>
      <c r="C43" s="54" t="str">
        <f>'Запит на закупівлю'!C39:F39</f>
        <v>Товар поставляється в мм.: Дніпро, Одеса. Детальна інформація по кількості буде надана переможцю після підписання договору. Безкоштовна доставка з вивантаженням до дверей. Постачальник несе відповідальність за збереження товару під час транспортування/доставки, у разі пошкодження товар не приймається та замінюється за рахунок постачальника</v>
      </c>
      <c r="D43" s="55"/>
      <c r="E43" s="55"/>
      <c r="F43" s="56"/>
      <c r="G43" s="45"/>
    </row>
    <row r="44" ht="66" customHeight="1" spans="1:7">
      <c r="A44" s="30">
        <f>'Запит на закупівлю'!A40</f>
        <v>5</v>
      </c>
      <c r="B44" s="53" t="str">
        <f>'Запит на закупівлю'!B40</f>
        <v>Можливість поставки товару частинами:</v>
      </c>
      <c r="C44" s="54" t="str">
        <f>'Запит на закупівлю'!C40:F40</f>
        <v>Товар поставляється однією партією</v>
      </c>
      <c r="D44" s="55"/>
      <c r="E44" s="55"/>
      <c r="F44" s="56"/>
      <c r="G44" s="45"/>
    </row>
    <row r="45" ht="27" customHeight="1" spans="1:7">
      <c r="A45" s="30" t="str">
        <f>'Запит на закупівлю'!A41</f>
        <v>6</v>
      </c>
      <c r="B45" s="53" t="str">
        <f>'Запит на закупівлю'!B41</f>
        <v>Звільнення від ПДВ:</v>
      </c>
      <c r="C45" s="54" t="str">
        <f>'Запит на закупівлю'!C41:F41</f>
        <v>Послуги, роботи та товари мають надаватись або постачатись без ПДВ. </v>
      </c>
      <c r="D45" s="55"/>
      <c r="E45" s="55"/>
      <c r="F45" s="56"/>
      <c r="G45" s="45"/>
    </row>
    <row r="46" ht="78.75" customHeight="1" spans="1:7">
      <c r="A46" s="30" t="str">
        <f>'Запит на закупівлю'!A42</f>
        <v>7</v>
      </c>
      <c r="B46" s="53" t="str">
        <f>'Запит на закупівлю'!B42</f>
        <v>Інші умови:</v>
      </c>
      <c r="C46" s="54" t="str">
        <f>'Запит на закупівлю'!C42:F42</f>
        <v>Якщо число потенційних постачальників менше ніж 3 (три), дана закупівля переоголошується. Організація залишає за собою право в момент визначення переможця тендеру рекомендувати переможцю збільшити або зменшити на 15% обсяг послуг з відповідною зміною ціни або інших умов тендерної пропозиції. Організація залишає за собою право відмінити закупівлю без будь яких зобов’язань.</v>
      </c>
      <c r="D46" s="55"/>
      <c r="E46" s="55"/>
      <c r="F46" s="56"/>
      <c r="G46" s="45"/>
    </row>
    <row r="47" spans="1:6">
      <c r="A47" s="57"/>
      <c r="B47" s="57"/>
      <c r="C47" s="58"/>
      <c r="D47" s="58"/>
      <c r="E47" s="58"/>
      <c r="F47" s="58"/>
    </row>
    <row r="48" spans="1:6">
      <c r="A48" s="59" t="str">
        <f>'Запит на закупівлю'!A43</f>
        <v>Документи, що мають бути надані разом із ціновою пропозицією, в т.ч. документи, що підтверджують відповідність вимогам</v>
      </c>
      <c r="B48" s="59"/>
      <c r="C48" s="59"/>
      <c r="D48" s="59"/>
      <c r="E48" s="59"/>
      <c r="F48" s="59"/>
    </row>
    <row r="49" ht="78" spans="1:7">
      <c r="A49" s="60" t="s">
        <v>107</v>
      </c>
      <c r="B49" s="61"/>
      <c r="C49" s="61"/>
      <c r="D49" s="61"/>
      <c r="E49" s="61"/>
      <c r="F49" s="62"/>
      <c r="G49" s="63" t="s">
        <v>108</v>
      </c>
    </row>
    <row r="50" ht="159.75" customHeight="1" spans="1:7">
      <c r="A50" s="64">
        <f>'Запит на закупівлю'!A44</f>
        <v>1</v>
      </c>
      <c r="B50" s="65" t="str">
        <f>'Запит на закупівлю'!B44:F44</f>
        <v>Підприємства (ТОВ, ВАТ, ЗАТ, Приватні підприємства тощо) копії свідоцтва про державну реєстрацію юридичної особи (для зареєстрованих до 07.05.2011 року, якщо їм не було видано виписку) або Виписка з Єдиного державного реєстру юридичних осіб та фізичних осіб-підприємців та ліцензії (якщо вид діяльності ліцензується). Для фізичних осіб-підприємців (ФОП) на єдиному податку – копія свідоцтва про державну реєстрацію (для зареєстрованих до 07.05.2011 року, якщо їм не було видану Виписку) або Виписка з Єдиного державного реєстру юридичних осіб, фізичних осіб-підприємців та громадських формувань та копію діючої ліцензії (якщо вид діяльності ліцензується); Для фізичних осіб- підприємців (ФОП) на загальній системі оподаткування – копії свідоцтва про державну реєстрацію (для зареєстрованих до 07.05.2011 року, якщо їм не було видано Виписку) або Виписка з Єдиного державного реєстру юридичних осіб, фізичних осіб-підприємців та громадських формувань та ліцензії (якщо вид діяльності ліцензується).</v>
      </c>
      <c r="C50" s="66"/>
      <c r="D50" s="66"/>
      <c r="E50" s="66"/>
      <c r="F50" s="67"/>
      <c r="G50" s="45"/>
    </row>
    <row r="51" ht="63" customHeight="1" spans="1:7">
      <c r="A51" s="64">
        <f>'Запит на закупівлю'!A46</f>
        <v>3</v>
      </c>
      <c r="B51" s="65" t="str">
        <f>'Запит на закупівлю'!B46:F46</f>
        <v>У складі тендерної пропозиції учасники надають довідку у довільній формі з технічними та якісними характеристиками товару, що пропонується до постачання, із обов’язковим зазначенням інформації щодо найменування виробника(ів) продукції, міста та країни походження товару, року виготовлення та посилання на відповідність товару вимогам нормативних документів (ДСТУ або інші).</v>
      </c>
      <c r="C51" s="66"/>
      <c r="D51" s="66"/>
      <c r="E51" s="66"/>
      <c r="F51" s="67"/>
      <c r="G51" s="45"/>
    </row>
    <row r="52" spans="1:6">
      <c r="A52" s="1" t="s">
        <v>109</v>
      </c>
      <c r="B52" s="68"/>
      <c r="C52" s="68"/>
      <c r="D52" s="68"/>
      <c r="E52" s="68"/>
      <c r="F52" s="68"/>
    </row>
    <row r="53" hidden="1"/>
    <row r="54" hidden="1"/>
    <row r="55" spans="1:8">
      <c r="A55" s="69" t="s">
        <v>110</v>
      </c>
      <c r="B55" s="69"/>
      <c r="C55" s="69"/>
      <c r="D55" s="69"/>
      <c r="E55" s="69"/>
      <c r="F55" s="69"/>
      <c r="G55" s="69"/>
      <c r="H55" s="69"/>
    </row>
    <row r="56" ht="35" customHeight="1" spans="1:8">
      <c r="A56" s="70" t="s">
        <v>111</v>
      </c>
      <c r="B56" s="70"/>
      <c r="C56" s="70"/>
      <c r="D56" s="70"/>
      <c r="E56" s="70"/>
      <c r="F56" s="70"/>
      <c r="G56" s="70"/>
      <c r="H56" s="70"/>
    </row>
    <row r="57" ht="31.5" customHeight="1" spans="1:8">
      <c r="A57" s="70" t="s">
        <v>112</v>
      </c>
      <c r="B57" s="70"/>
      <c r="C57" s="70"/>
      <c r="D57" s="70"/>
      <c r="E57" s="70"/>
      <c r="F57" s="70"/>
      <c r="G57" s="70"/>
      <c r="H57" s="70"/>
    </row>
    <row r="58" ht="30.75" customHeight="1" spans="1:8">
      <c r="A58" s="70" t="s">
        <v>113</v>
      </c>
      <c r="B58" s="70"/>
      <c r="C58" s="70"/>
      <c r="D58" s="70"/>
      <c r="E58" s="70"/>
      <c r="F58" s="70"/>
      <c r="G58" s="70"/>
      <c r="H58" s="70"/>
    </row>
    <row r="59" ht="19" customHeight="1" spans="1:8">
      <c r="A59" s="70" t="s">
        <v>114</v>
      </c>
      <c r="B59" s="70"/>
      <c r="C59" s="70"/>
      <c r="D59" s="70"/>
      <c r="E59" s="70"/>
      <c r="F59" s="70"/>
      <c r="G59" s="70"/>
      <c r="H59" s="70"/>
    </row>
    <row r="60" spans="1:8">
      <c r="A60" s="70"/>
      <c r="B60" s="70"/>
      <c r="C60" s="70"/>
      <c r="D60" s="70"/>
      <c r="E60" s="70"/>
      <c r="F60" s="70"/>
      <c r="G60" s="70"/>
      <c r="H60" s="70"/>
    </row>
    <row r="61" spans="1:8">
      <c r="A61" s="69" t="s">
        <v>115</v>
      </c>
      <c r="B61" s="69"/>
      <c r="C61" s="69"/>
      <c r="D61" s="69"/>
      <c r="E61" s="69"/>
      <c r="F61" s="69"/>
      <c r="G61" s="69"/>
      <c r="H61" s="69"/>
    </row>
    <row r="62" ht="31.5" customHeight="1" spans="1:8">
      <c r="A62" s="70" t="s">
        <v>116</v>
      </c>
      <c r="B62" s="70"/>
      <c r="C62" s="70"/>
      <c r="D62" s="70"/>
      <c r="E62" s="70"/>
      <c r="F62" s="70"/>
      <c r="G62" s="70"/>
      <c r="H62" s="70"/>
    </row>
    <row r="63" ht="15.75" customHeight="1" spans="1:8">
      <c r="A63" s="70" t="s">
        <v>117</v>
      </c>
      <c r="B63" s="70"/>
      <c r="C63" s="70"/>
      <c r="D63" s="70"/>
      <c r="E63" s="70"/>
      <c r="F63" s="70"/>
      <c r="G63" s="70"/>
      <c r="H63" s="70"/>
    </row>
    <row r="64" ht="17.25" customHeight="1" spans="1:8">
      <c r="A64" s="70" t="s">
        <v>118</v>
      </c>
      <c r="B64" s="70"/>
      <c r="C64" s="70"/>
      <c r="D64" s="70"/>
      <c r="E64" s="70"/>
      <c r="F64" s="70"/>
      <c r="G64" s="70"/>
      <c r="H64" s="70"/>
    </row>
    <row r="65" ht="31.5" customHeight="1" spans="1:8">
      <c r="A65" s="70" t="s">
        <v>119</v>
      </c>
      <c r="B65" s="70"/>
      <c r="C65" s="70"/>
      <c r="D65" s="70"/>
      <c r="E65" s="70"/>
      <c r="F65" s="70"/>
      <c r="G65" s="70"/>
      <c r="H65" s="70"/>
    </row>
    <row r="66" ht="31.5" customHeight="1" spans="1:8">
      <c r="A66" s="74" t="s">
        <v>120</v>
      </c>
      <c r="B66" s="74"/>
      <c r="C66" s="74"/>
      <c r="D66" s="74"/>
      <c r="E66" s="74"/>
      <c r="F66" s="74"/>
      <c r="G66" s="74"/>
      <c r="H66" s="74"/>
    </row>
    <row r="67" ht="47.25" customHeight="1" spans="1:8">
      <c r="A67" s="70" t="s">
        <v>121</v>
      </c>
      <c r="B67" s="70"/>
      <c r="C67" s="70"/>
      <c r="D67" s="70"/>
      <c r="E67" s="70"/>
      <c r="F67" s="70"/>
      <c r="G67" s="70"/>
      <c r="H67" s="70"/>
    </row>
    <row r="68" ht="33.75" customHeight="1" spans="1:8">
      <c r="A68" s="70" t="s">
        <v>122</v>
      </c>
      <c r="B68" s="70"/>
      <c r="C68" s="70"/>
      <c r="D68" s="70"/>
      <c r="E68" s="70"/>
      <c r="F68" s="70"/>
      <c r="G68" s="70"/>
      <c r="H68" s="70"/>
    </row>
    <row r="69" ht="11.25" customHeight="1" spans="1:8">
      <c r="A69" s="70"/>
      <c r="B69" s="70"/>
      <c r="C69" s="70"/>
      <c r="D69" s="70"/>
      <c r="E69" s="70"/>
      <c r="F69" s="70"/>
      <c r="G69" s="70"/>
      <c r="H69" s="70"/>
    </row>
    <row r="70" spans="1:8">
      <c r="A70" s="75" t="s">
        <v>123</v>
      </c>
      <c r="B70" s="75"/>
      <c r="C70" s="75"/>
      <c r="D70" s="75"/>
      <c r="E70" s="75"/>
      <c r="F70" s="75"/>
      <c r="G70" s="75"/>
      <c r="H70" s="75"/>
    </row>
    <row r="71" ht="7.5" customHeight="1" spans="1:8">
      <c r="A71" s="70"/>
      <c r="B71" s="70"/>
      <c r="C71" s="70"/>
      <c r="D71" s="70"/>
      <c r="E71" s="70"/>
      <c r="F71" s="70"/>
      <c r="G71" s="70"/>
      <c r="H71" s="70"/>
    </row>
    <row r="72" ht="8.25" customHeight="1" spans="1:8">
      <c r="A72" s="70"/>
      <c r="B72" s="70"/>
      <c r="C72" s="70"/>
      <c r="D72" s="70"/>
      <c r="E72" s="70"/>
      <c r="F72" s="70"/>
      <c r="G72" s="70"/>
      <c r="H72" s="70"/>
    </row>
    <row r="73" ht="6.75" customHeight="1" spans="1:8">
      <c r="A73" s="70"/>
      <c r="B73" s="70"/>
      <c r="C73" s="70"/>
      <c r="D73" s="70"/>
      <c r="E73" s="70"/>
      <c r="F73" s="70"/>
      <c r="G73" s="70"/>
      <c r="H73" s="70"/>
    </row>
    <row r="74" spans="1:8">
      <c r="A74" s="70" t="s">
        <v>124</v>
      </c>
      <c r="B74" s="70"/>
      <c r="C74" s="70"/>
      <c r="D74" s="70"/>
      <c r="E74" s="70"/>
      <c r="F74" s="70"/>
      <c r="G74" s="70"/>
      <c r="H74" s="70"/>
    </row>
    <row r="75" spans="2:8">
      <c r="B75" s="76" t="s">
        <v>125</v>
      </c>
      <c r="C75" s="77"/>
      <c r="D75" s="78" t="s">
        <v>126</v>
      </c>
      <c r="E75" s="77"/>
      <c r="F75" s="76" t="s">
        <v>127</v>
      </c>
      <c r="G75" s="77"/>
      <c r="H75" s="77"/>
    </row>
  </sheetData>
  <mergeCells count="70">
    <mergeCell ref="A1:B1"/>
    <mergeCell ref="C2:D2"/>
    <mergeCell ref="A3:H3"/>
    <mergeCell ref="A5:H5"/>
    <mergeCell ref="A7:H7"/>
    <mergeCell ref="B8:C8"/>
    <mergeCell ref="D8:H8"/>
    <mergeCell ref="B9:C9"/>
    <mergeCell ref="B10:C10"/>
    <mergeCell ref="D10:H10"/>
    <mergeCell ref="B11:C11"/>
    <mergeCell ref="D11:H11"/>
    <mergeCell ref="B12:C12"/>
    <mergeCell ref="D12:H12"/>
    <mergeCell ref="B13:C13"/>
    <mergeCell ref="D13:H13"/>
    <mergeCell ref="B14:C14"/>
    <mergeCell ref="D14:H14"/>
    <mergeCell ref="B15:C15"/>
    <mergeCell ref="D15:H15"/>
    <mergeCell ref="B16:C16"/>
    <mergeCell ref="D16:H16"/>
    <mergeCell ref="B17:C17"/>
    <mergeCell ref="D17:H17"/>
    <mergeCell ref="B18:C18"/>
    <mergeCell ref="D18:H18"/>
    <mergeCell ref="B19:C19"/>
    <mergeCell ref="D19:H19"/>
    <mergeCell ref="B20:C20"/>
    <mergeCell ref="D20:H20"/>
    <mergeCell ref="B21:C21"/>
    <mergeCell ref="D21:H21"/>
    <mergeCell ref="B22:C22"/>
    <mergeCell ref="D22:H22"/>
    <mergeCell ref="B29:G29"/>
    <mergeCell ref="B33:E33"/>
    <mergeCell ref="B34:E34"/>
    <mergeCell ref="B35:E35"/>
    <mergeCell ref="B36:E36"/>
    <mergeCell ref="A39:F39"/>
    <mergeCell ref="C40:F40"/>
    <mergeCell ref="C41:F41"/>
    <mergeCell ref="C42:F42"/>
    <mergeCell ref="C43:F43"/>
    <mergeCell ref="C44:F44"/>
    <mergeCell ref="C45:F45"/>
    <mergeCell ref="C46:F46"/>
    <mergeCell ref="A49:F49"/>
    <mergeCell ref="B50:F50"/>
    <mergeCell ref="B51:F51"/>
    <mergeCell ref="A55:H55"/>
    <mergeCell ref="A56:H56"/>
    <mergeCell ref="A57:H57"/>
    <mergeCell ref="A58:H58"/>
    <mergeCell ref="A59:H59"/>
    <mergeCell ref="A60:H60"/>
    <mergeCell ref="A61:H61"/>
    <mergeCell ref="A62:H62"/>
    <mergeCell ref="A63:H63"/>
    <mergeCell ref="A64:H64"/>
    <mergeCell ref="A65:H65"/>
    <mergeCell ref="A66:H66"/>
    <mergeCell ref="A67:H67"/>
    <mergeCell ref="A68:H68"/>
    <mergeCell ref="A69:H69"/>
    <mergeCell ref="A70:H70"/>
    <mergeCell ref="A71:H71"/>
    <mergeCell ref="A72:H72"/>
    <mergeCell ref="A73:H73"/>
    <mergeCell ref="A74:H74"/>
  </mergeCells>
  <conditionalFormatting sqref="H29">
    <cfRule type="containsBlanks" dxfId="0" priority="2">
      <formula>LEN(TRIM(H29))=0</formula>
    </cfRule>
  </conditionalFormatting>
  <conditionalFormatting sqref="D8:H22;G25:H28">
    <cfRule type="containsBlanks" dxfId="0" priority="11">
      <formula>LEN(TRIM(D8))=0</formula>
    </cfRule>
  </conditionalFormatting>
  <pageMargins left="0.7" right="0.7" top="0.75" bottom="0.75" header="0.3" footer="0.3"/>
  <pageSetup paperSize="9" scale="49" fitToHeight="0"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Запит на закупівлю</vt:lpstr>
      <vt:lpstr>Форма пропозиції (постачальник)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Широкова Женя</dc:creator>
  <cp:lastModifiedBy>Goncharova Iryna</cp:lastModifiedBy>
  <dcterms:created xsi:type="dcterms:W3CDTF">2018-01-29T16:14:00Z</dcterms:created>
  <cp:lastPrinted>2018-03-14T10:27:00Z</cp:lastPrinted>
  <dcterms:modified xsi:type="dcterms:W3CDTF">2025-06-12T16:01:03Z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9FE62E29299A4D6680AE528818D9F7B9_13</vt:lpwstr>
  </property>
  <property fmtid="{D5CDD505-2E9C-101B-9397-08002B2CF9AE}" pid="3" name="KSOProductBuildVer">
    <vt:lpwstr>1049-12.2.0.21179</vt:lpwstr>
  </property>
</Properties>
</file>