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User\Desktop\2_4_3_2_RFA\"/>
    </mc:Choice>
  </mc:AlternateContent>
  <xr:revisionPtr revIDLastSave="0" documentId="13_ncr:1_{FCD4D9C3-5EE7-4CB6-B82B-DB094E46E6D7}" xr6:coauthVersionLast="47" xr6:coauthVersionMax="47" xr10:uidLastSave="{00000000-0000-0000-0000-000000000000}"/>
  <bookViews>
    <workbookView xWindow="-98" yWindow="-98" windowWidth="21795" windowHeight="12975" tabRatio="902" activeTab="1" xr2:uid="{BC1775DF-CEB9-464D-9D64-425D5475245D}"/>
  </bookViews>
  <sheets>
    <sheet name="General Instructions" sheetId="15" r:id="rId1"/>
    <sheet name="Budget Narrative" sheetId="14" r:id="rId2"/>
    <sheet name="Budget Details" sheetId="8" r:id="rId3"/>
    <sheet name="Budget Summary SGA" sheetId="6" state="hidden" r:id="rId4"/>
    <sheet name="Budget Summary FAA" sheetId="12" r:id="rId5"/>
  </sheets>
  <externalReferences>
    <externalReference r:id="rId6"/>
    <externalReference r:id="rId7"/>
    <externalReference r:id="rId8"/>
  </externalReferences>
  <definedNames>
    <definedName name="CAT1_05">'[1]Actual epxs &amp; Projections_wks A'!$Z$28</definedName>
    <definedName name="CAT2_05">'[1]Actual epxs &amp; Projections_wks A'!$Z$45</definedName>
    <definedName name="CAT3_05">'[1]Actual epxs &amp; Projections_wks A'!$Z$53</definedName>
    <definedName name="CAT4_05">'[1]Actual epxs &amp; Projections_wks A'!$Z$61</definedName>
    <definedName name="CAT5_05">'[1]Actual epxs &amp; Projections_wks A'!$Z$80</definedName>
    <definedName name="CAT6_05">'[1]Actual epxs &amp; Projections_wks A'!$Z$86</definedName>
    <definedName name="CAT7_05">'[1]Actual epxs &amp; Projections_wks A'!$Z$180</definedName>
    <definedName name="COM2011LOT1percent13">'[2]FRONT PAGE'!#REF!</definedName>
    <definedName name="COM2011LOT1percent9">'[2]FRONT PAGE'!#REF!</definedName>
    <definedName name="Données">[3]Lots!$B$1:$F$21</definedName>
    <definedName name="Sociétés">'[3]Devis Contrat Cadre 2014'!$B$78:$B$87</definedName>
    <definedName name="valuevx">42.314159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6" i="8" l="1"/>
  <c r="B10" i="12" l="1"/>
  <c r="B9" i="12"/>
  <c r="B8" i="12"/>
  <c r="A10" i="12"/>
  <c r="A9" i="12"/>
  <c r="A8" i="12"/>
  <c r="X78" i="8"/>
  <c r="X77" i="8"/>
  <c r="X76" i="8"/>
  <c r="X74" i="8"/>
  <c r="X73" i="8"/>
  <c r="X72" i="8"/>
  <c r="X71" i="8"/>
  <c r="X70" i="8"/>
  <c r="X69" i="8"/>
  <c r="X68" i="8"/>
  <c r="X67" i="8"/>
  <c r="X66" i="8"/>
  <c r="X62" i="8"/>
  <c r="X61" i="8"/>
  <c r="X60" i="8"/>
  <c r="X59" i="8"/>
  <c r="X58" i="8"/>
  <c r="X57" i="8"/>
  <c r="X56" i="8"/>
  <c r="X53" i="8"/>
  <c r="X52" i="8"/>
  <c r="X51" i="8"/>
  <c r="X50" i="8"/>
  <c r="X49" i="8"/>
  <c r="X48" i="8"/>
  <c r="X45" i="8"/>
  <c r="X44" i="8"/>
  <c r="X43" i="8"/>
  <c r="X42" i="8"/>
  <c r="X41" i="8"/>
  <c r="X40" i="8"/>
  <c r="X39" i="8"/>
  <c r="X36" i="8"/>
  <c r="X35" i="8"/>
  <c r="X33" i="8"/>
  <c r="X32" i="8"/>
  <c r="X30" i="8"/>
  <c r="X29" i="8"/>
  <c r="X27" i="8"/>
  <c r="X26" i="8"/>
  <c r="X22" i="8"/>
  <c r="X21" i="8"/>
  <c r="X20" i="8"/>
  <c r="X19" i="8"/>
  <c r="X18" i="8"/>
  <c r="X17" i="8"/>
  <c r="X14" i="8"/>
  <c r="X13" i="8"/>
  <c r="X12" i="8"/>
  <c r="X11" i="8"/>
  <c r="X10" i="8"/>
  <c r="X9" i="8"/>
  <c r="X8" i="8"/>
  <c r="T78" i="8"/>
  <c r="T77" i="8"/>
  <c r="T76" i="8"/>
  <c r="T74" i="8"/>
  <c r="T73" i="8"/>
  <c r="T72" i="8"/>
  <c r="T71" i="8"/>
  <c r="T70" i="8"/>
  <c r="T69" i="8"/>
  <c r="T68" i="8"/>
  <c r="T67" i="8"/>
  <c r="T66" i="8"/>
  <c r="T62" i="8"/>
  <c r="T61" i="8"/>
  <c r="T60" i="8"/>
  <c r="T59" i="8"/>
  <c r="T58" i="8"/>
  <c r="T57" i="8"/>
  <c r="T56" i="8"/>
  <c r="T53" i="8"/>
  <c r="T52" i="8"/>
  <c r="T51" i="8"/>
  <c r="T50" i="8"/>
  <c r="T49" i="8"/>
  <c r="T48" i="8"/>
  <c r="T45" i="8"/>
  <c r="T44" i="8"/>
  <c r="T43" i="8"/>
  <c r="T42" i="8"/>
  <c r="T41" i="8"/>
  <c r="T40" i="8"/>
  <c r="T39" i="8"/>
  <c r="T36" i="8"/>
  <c r="T35" i="8"/>
  <c r="T33" i="8"/>
  <c r="T32" i="8"/>
  <c r="T30" i="8"/>
  <c r="T29" i="8"/>
  <c r="T27" i="8"/>
  <c r="T26" i="8"/>
  <c r="T22" i="8"/>
  <c r="T21" i="8"/>
  <c r="T20" i="8"/>
  <c r="T19" i="8"/>
  <c r="T18" i="8"/>
  <c r="T17" i="8"/>
  <c r="T14" i="8"/>
  <c r="T13" i="8"/>
  <c r="T12" i="8"/>
  <c r="T11" i="8"/>
  <c r="T10" i="8"/>
  <c r="T9" i="8"/>
  <c r="T8" i="8"/>
  <c r="P78" i="8"/>
  <c r="Y78" i="8" s="1"/>
  <c r="P77" i="8"/>
  <c r="P76" i="8"/>
  <c r="P74" i="8"/>
  <c r="P73" i="8"/>
  <c r="P72" i="8"/>
  <c r="P71" i="8"/>
  <c r="P70" i="8"/>
  <c r="P69" i="8"/>
  <c r="Y69" i="8" s="1"/>
  <c r="P68" i="8"/>
  <c r="Y68" i="8" s="1"/>
  <c r="P67" i="8"/>
  <c r="Y67" i="8" s="1"/>
  <c r="P66" i="8"/>
  <c r="Y66" i="8" s="1"/>
  <c r="P62" i="8"/>
  <c r="Y62" i="8" s="1"/>
  <c r="P61" i="8"/>
  <c r="Y61" i="8" s="1"/>
  <c r="P60" i="8"/>
  <c r="Y60" i="8" s="1"/>
  <c r="P59" i="8"/>
  <c r="Y59" i="8" s="1"/>
  <c r="P58" i="8"/>
  <c r="Y58" i="8" s="1"/>
  <c r="P57" i="8"/>
  <c r="Y57" i="8" s="1"/>
  <c r="P56" i="8"/>
  <c r="Y56" i="8" s="1"/>
  <c r="Y63" i="8" s="1"/>
  <c r="P53" i="8"/>
  <c r="Y53" i="8" s="1"/>
  <c r="P52" i="8"/>
  <c r="Y52" i="8" s="1"/>
  <c r="P51" i="8"/>
  <c r="P50" i="8"/>
  <c r="P49" i="8"/>
  <c r="P48" i="8"/>
  <c r="P45" i="8"/>
  <c r="P44" i="8"/>
  <c r="P43" i="8"/>
  <c r="P42" i="8"/>
  <c r="Y42" i="8" s="1"/>
  <c r="P41" i="8"/>
  <c r="Y41" i="8" s="1"/>
  <c r="P40" i="8"/>
  <c r="Y40" i="8" s="1"/>
  <c r="P39" i="8"/>
  <c r="Y39" i="8" s="1"/>
  <c r="P36" i="8"/>
  <c r="Y36" i="8" s="1"/>
  <c r="P35" i="8"/>
  <c r="Y35" i="8" s="1"/>
  <c r="P33" i="8"/>
  <c r="P32" i="8"/>
  <c r="P30" i="8"/>
  <c r="Y30" i="8" s="1"/>
  <c r="P29" i="8"/>
  <c r="Y29" i="8" s="1"/>
  <c r="P27" i="8"/>
  <c r="Y27" i="8" s="1"/>
  <c r="P26" i="8"/>
  <c r="P37" i="8" s="1"/>
  <c r="P22" i="8"/>
  <c r="Y22" i="8" s="1"/>
  <c r="P21" i="8"/>
  <c r="P20" i="8"/>
  <c r="P19" i="8"/>
  <c r="P18" i="8"/>
  <c r="P17" i="8"/>
  <c r="P9" i="8"/>
  <c r="P10" i="8"/>
  <c r="P11" i="8"/>
  <c r="P12" i="8"/>
  <c r="P13" i="8"/>
  <c r="P14" i="8"/>
  <c r="Y14" i="8" s="1"/>
  <c r="P8" i="8"/>
  <c r="Y8" i="8" s="1"/>
  <c r="L78" i="8"/>
  <c r="L77" i="8"/>
  <c r="Y77" i="8" s="1"/>
  <c r="L76" i="8"/>
  <c r="Y76" i="8" s="1"/>
  <c r="L74" i="8"/>
  <c r="Y74" i="8" s="1"/>
  <c r="L73" i="8"/>
  <c r="Y73" i="8" s="1"/>
  <c r="L72" i="8"/>
  <c r="Y72" i="8" s="1"/>
  <c r="L71" i="8"/>
  <c r="Y71" i="8" s="1"/>
  <c r="L70" i="8"/>
  <c r="Y70" i="8" s="1"/>
  <c r="L69" i="8"/>
  <c r="L68" i="8"/>
  <c r="L67" i="8"/>
  <c r="L66" i="8"/>
  <c r="L62" i="8"/>
  <c r="L61" i="8"/>
  <c r="L60" i="8"/>
  <c r="L59" i="8"/>
  <c r="L58" i="8"/>
  <c r="L57" i="8"/>
  <c r="L56" i="8"/>
  <c r="L63" i="8" s="1"/>
  <c r="L53" i="8"/>
  <c r="L52" i="8"/>
  <c r="L51" i="8"/>
  <c r="Y51" i="8" s="1"/>
  <c r="L50" i="8"/>
  <c r="Y50" i="8" s="1"/>
  <c r="L49" i="8"/>
  <c r="Y49" i="8" s="1"/>
  <c r="L48" i="8"/>
  <c r="Y48" i="8" s="1"/>
  <c r="L45" i="8"/>
  <c r="Y45" i="8" s="1"/>
  <c r="L44" i="8"/>
  <c r="Y44" i="8" s="1"/>
  <c r="L43" i="8"/>
  <c r="Y43" i="8" s="1"/>
  <c r="L42" i="8"/>
  <c r="L41" i="8"/>
  <c r="L40" i="8"/>
  <c r="L36" i="8"/>
  <c r="L35" i="8"/>
  <c r="L30" i="8"/>
  <c r="L29" i="8"/>
  <c r="L27" i="8"/>
  <c r="L26" i="8"/>
  <c r="L22" i="8"/>
  <c r="L21" i="8"/>
  <c r="Y21" i="8" s="1"/>
  <c r="L20" i="8"/>
  <c r="Y20" i="8" s="1"/>
  <c r="L19" i="8"/>
  <c r="Y19" i="8" s="1"/>
  <c r="L18" i="8"/>
  <c r="Y18" i="8" s="1"/>
  <c r="L17" i="8"/>
  <c r="L23" i="8" s="1"/>
  <c r="L9" i="8"/>
  <c r="Y9" i="8" s="1"/>
  <c r="L10" i="8"/>
  <c r="Y10" i="8" s="1"/>
  <c r="L11" i="8"/>
  <c r="Y11" i="8" s="1"/>
  <c r="L12" i="8"/>
  <c r="Y12" i="8" s="1"/>
  <c r="L13" i="8"/>
  <c r="Y13" i="8" s="1"/>
  <c r="L14" i="8"/>
  <c r="L8" i="8"/>
  <c r="F8" i="14"/>
  <c r="Y15" i="8" l="1"/>
  <c r="Y46" i="8"/>
  <c r="Y54" i="8"/>
  <c r="Y79" i="8"/>
  <c r="P23" i="8"/>
  <c r="Y17" i="8"/>
  <c r="Y23" i="8" s="1"/>
  <c r="Y26" i="8"/>
  <c r="X79" i="8"/>
  <c r="X54" i="8"/>
  <c r="P54" i="8"/>
  <c r="T37" i="8"/>
  <c r="X46" i="8"/>
  <c r="X84" i="8" s="1"/>
  <c r="P46" i="8"/>
  <c r="L15" i="8"/>
  <c r="P63" i="8"/>
  <c r="P79" i="8"/>
  <c r="L54" i="8"/>
  <c r="T54" i="8"/>
  <c r="L79" i="8"/>
  <c r="P15" i="8"/>
  <c r="P84" i="8" s="1"/>
  <c r="C8" i="12" s="1"/>
  <c r="T15" i="8"/>
  <c r="T63" i="8"/>
  <c r="X23" i="8"/>
  <c r="X37" i="8"/>
  <c r="T79" i="8"/>
  <c r="X15" i="8"/>
  <c r="T23" i="8"/>
  <c r="T46" i="8"/>
  <c r="X63" i="8"/>
  <c r="L46" i="8"/>
  <c r="B68" i="8"/>
  <c r="C68" i="8"/>
  <c r="D68" i="8"/>
  <c r="E68" i="8"/>
  <c r="F68" i="8"/>
  <c r="B69" i="8"/>
  <c r="C69" i="8"/>
  <c r="D69" i="8"/>
  <c r="E69" i="8"/>
  <c r="F69" i="8"/>
  <c r="B70" i="8"/>
  <c r="C70" i="8"/>
  <c r="D70" i="8"/>
  <c r="E70" i="8"/>
  <c r="B71" i="8"/>
  <c r="C71" i="8"/>
  <c r="D71" i="8"/>
  <c r="E71" i="8"/>
  <c r="F71" i="8"/>
  <c r="B72" i="8"/>
  <c r="C72" i="8"/>
  <c r="D72" i="8"/>
  <c r="E72" i="8"/>
  <c r="F72" i="8"/>
  <c r="B73" i="8"/>
  <c r="C73" i="8"/>
  <c r="D73" i="8"/>
  <c r="E73" i="8"/>
  <c r="F73" i="8"/>
  <c r="B74" i="8"/>
  <c r="C74" i="8"/>
  <c r="D74" i="8"/>
  <c r="E74" i="8"/>
  <c r="A67" i="8"/>
  <c r="A68" i="8"/>
  <c r="A69" i="8"/>
  <c r="A70" i="8"/>
  <c r="A71" i="8"/>
  <c r="A72" i="8"/>
  <c r="A73" i="8"/>
  <c r="D85" i="8"/>
  <c r="E85" i="8"/>
  <c r="D84" i="8"/>
  <c r="E84" i="8"/>
  <c r="D80" i="8"/>
  <c r="E80" i="8"/>
  <c r="F82" i="14"/>
  <c r="F77" i="14"/>
  <c r="F78" i="14"/>
  <c r="F76" i="14"/>
  <c r="F67" i="14"/>
  <c r="F68" i="14"/>
  <c r="F69" i="14"/>
  <c r="F70" i="14"/>
  <c r="F70" i="8" s="1"/>
  <c r="F71" i="14"/>
  <c r="F72" i="14"/>
  <c r="F73" i="14"/>
  <c r="F74" i="14"/>
  <c r="F74" i="8" s="1"/>
  <c r="F66" i="14"/>
  <c r="F57" i="14"/>
  <c r="F58" i="14"/>
  <c r="F59" i="14"/>
  <c r="F60" i="14"/>
  <c r="F61" i="14"/>
  <c r="F62" i="14"/>
  <c r="F56" i="14"/>
  <c r="F49" i="14"/>
  <c r="F50" i="14"/>
  <c r="F51" i="14"/>
  <c r="F52" i="14"/>
  <c r="F53" i="14"/>
  <c r="F48" i="14"/>
  <c r="F40" i="14"/>
  <c r="F41" i="14"/>
  <c r="F42" i="14"/>
  <c r="F43" i="14"/>
  <c r="F44" i="14"/>
  <c r="F45" i="14"/>
  <c r="F39" i="14"/>
  <c r="F36" i="14"/>
  <c r="F35" i="14"/>
  <c r="F33" i="14"/>
  <c r="F32" i="14"/>
  <c r="F30" i="14"/>
  <c r="F29" i="14"/>
  <c r="F27" i="14"/>
  <c r="F26" i="14"/>
  <c r="F18" i="14"/>
  <c r="F19" i="14"/>
  <c r="F20" i="14"/>
  <c r="F21" i="14"/>
  <c r="F22" i="14"/>
  <c r="F17" i="14"/>
  <c r="F9" i="14"/>
  <c r="F10" i="14"/>
  <c r="F11" i="14"/>
  <c r="F12" i="14"/>
  <c r="F13" i="14"/>
  <c r="F14" i="14"/>
  <c r="C10" i="12" l="1"/>
  <c r="X85" i="8"/>
  <c r="D10" i="12" s="1"/>
  <c r="T84" i="8"/>
  <c r="T85" i="8" l="1"/>
  <c r="D9" i="12" s="1"/>
  <c r="C9" i="12"/>
  <c r="C66" i="8"/>
  <c r="D66" i="8"/>
  <c r="E66" i="8"/>
  <c r="C67" i="8"/>
  <c r="D67" i="8"/>
  <c r="E67" i="8"/>
  <c r="C76" i="8"/>
  <c r="D76" i="8"/>
  <c r="E76" i="8"/>
  <c r="C77" i="8"/>
  <c r="D77" i="8"/>
  <c r="E77" i="8"/>
  <c r="C78" i="8"/>
  <c r="D78" i="8"/>
  <c r="E78" i="8"/>
  <c r="C56" i="8"/>
  <c r="D56" i="8"/>
  <c r="E56" i="8"/>
  <c r="C57" i="8"/>
  <c r="D57" i="8"/>
  <c r="E57" i="8"/>
  <c r="C58" i="8"/>
  <c r="D58" i="8"/>
  <c r="E58" i="8"/>
  <c r="C59" i="8"/>
  <c r="D59" i="8"/>
  <c r="E59" i="8"/>
  <c r="C60" i="8"/>
  <c r="D60" i="8"/>
  <c r="E60" i="8"/>
  <c r="C61" i="8"/>
  <c r="D61" i="8"/>
  <c r="E61" i="8"/>
  <c r="C62" i="8"/>
  <c r="D62" i="8"/>
  <c r="E62" i="8"/>
  <c r="C48" i="8"/>
  <c r="D48" i="8"/>
  <c r="E48" i="8"/>
  <c r="C49" i="8"/>
  <c r="D49" i="8"/>
  <c r="E49" i="8"/>
  <c r="C50" i="8"/>
  <c r="D50" i="8"/>
  <c r="E50" i="8"/>
  <c r="C51" i="8"/>
  <c r="D51" i="8"/>
  <c r="E51" i="8"/>
  <c r="C52" i="8"/>
  <c r="D52" i="8"/>
  <c r="E52" i="8"/>
  <c r="C53" i="8"/>
  <c r="D53" i="8"/>
  <c r="E53" i="8"/>
  <c r="D39" i="8"/>
  <c r="E39" i="8"/>
  <c r="D40" i="8"/>
  <c r="E40" i="8"/>
  <c r="D41" i="8"/>
  <c r="E41" i="8"/>
  <c r="D42" i="8"/>
  <c r="E42" i="8"/>
  <c r="D43" i="8"/>
  <c r="E43" i="8"/>
  <c r="D44" i="8"/>
  <c r="E44" i="8"/>
  <c r="D45" i="8"/>
  <c r="E45" i="8"/>
  <c r="D26" i="8"/>
  <c r="E26" i="8"/>
  <c r="D27" i="8"/>
  <c r="E27" i="8"/>
  <c r="D29" i="8"/>
  <c r="E29" i="8"/>
  <c r="D30" i="8"/>
  <c r="E30" i="8"/>
  <c r="D32" i="8"/>
  <c r="E32" i="8"/>
  <c r="D33" i="8"/>
  <c r="E33" i="8"/>
  <c r="D35" i="8"/>
  <c r="E35" i="8"/>
  <c r="D36" i="8"/>
  <c r="E36" i="8"/>
  <c r="D17" i="8"/>
  <c r="E17" i="8"/>
  <c r="D18" i="8"/>
  <c r="E18" i="8"/>
  <c r="D19" i="8"/>
  <c r="E19" i="8"/>
  <c r="D20" i="8"/>
  <c r="E20" i="8"/>
  <c r="D21" i="8"/>
  <c r="E21" i="8"/>
  <c r="D22" i="8"/>
  <c r="E22" i="8"/>
  <c r="D8" i="8"/>
  <c r="E8" i="8"/>
  <c r="D9" i="8"/>
  <c r="E9" i="8"/>
  <c r="D10" i="8"/>
  <c r="E10" i="8"/>
  <c r="D11" i="8"/>
  <c r="E11" i="8"/>
  <c r="D12" i="8"/>
  <c r="E12" i="8"/>
  <c r="D13" i="8"/>
  <c r="E13" i="8"/>
  <c r="D14" i="8"/>
  <c r="E14" i="8"/>
  <c r="B77" i="8"/>
  <c r="B78" i="8"/>
  <c r="B67" i="8"/>
  <c r="B57" i="8"/>
  <c r="B58" i="8"/>
  <c r="B59" i="8"/>
  <c r="B60" i="8"/>
  <c r="B61" i="8"/>
  <c r="B62" i="8"/>
  <c r="B49" i="8"/>
  <c r="B50" i="8"/>
  <c r="B51" i="8"/>
  <c r="B52" i="8"/>
  <c r="B53" i="8"/>
  <c r="B40" i="8"/>
  <c r="C40" i="8"/>
  <c r="B41" i="8"/>
  <c r="C41" i="8"/>
  <c r="B42" i="8"/>
  <c r="C42" i="8"/>
  <c r="B43" i="8"/>
  <c r="C43" i="8"/>
  <c r="B44" i="8"/>
  <c r="C44" i="8"/>
  <c r="B45" i="8"/>
  <c r="C45" i="8"/>
  <c r="C39" i="8"/>
  <c r="B36" i="8"/>
  <c r="C36" i="8"/>
  <c r="C35" i="8"/>
  <c r="B33" i="8"/>
  <c r="C33" i="8"/>
  <c r="C32" i="8"/>
  <c r="B30" i="8"/>
  <c r="C30" i="8"/>
  <c r="C29" i="8"/>
  <c r="B27" i="8"/>
  <c r="C27" i="8"/>
  <c r="C26" i="8"/>
  <c r="B18" i="8"/>
  <c r="C18" i="8"/>
  <c r="B19" i="8"/>
  <c r="C19" i="8"/>
  <c r="B20" i="8"/>
  <c r="C20" i="8"/>
  <c r="B21" i="8"/>
  <c r="C21" i="8"/>
  <c r="B22" i="8"/>
  <c r="C22" i="8"/>
  <c r="C17" i="8"/>
  <c r="B9" i="8"/>
  <c r="C9" i="8"/>
  <c r="B10" i="8"/>
  <c r="C10" i="8"/>
  <c r="B11" i="8"/>
  <c r="C11" i="8"/>
  <c r="B12" i="8"/>
  <c r="C12" i="8"/>
  <c r="B13" i="8"/>
  <c r="C13" i="8"/>
  <c r="B14" i="8"/>
  <c r="C14" i="8"/>
  <c r="C8" i="8"/>
  <c r="F81" i="14"/>
  <c r="B76" i="8"/>
  <c r="F76" i="8"/>
  <c r="F78" i="8"/>
  <c r="A75" i="8"/>
  <c r="A76" i="8"/>
  <c r="A77" i="8"/>
  <c r="A78" i="8"/>
  <c r="F77" i="8"/>
  <c r="A66" i="8"/>
  <c r="A74" i="8"/>
  <c r="B66" i="8"/>
  <c r="A38" i="8" l="1"/>
  <c r="A55" i="8"/>
  <c r="A36" i="8"/>
  <c r="A35" i="8"/>
  <c r="A32" i="8"/>
  <c r="A30" i="8"/>
  <c r="A29" i="8"/>
  <c r="A27" i="8"/>
  <c r="A26" i="8"/>
  <c r="A28" i="8"/>
  <c r="A31" i="8"/>
  <c r="A34" i="8"/>
  <c r="B29" i="8"/>
  <c r="F29" i="8"/>
  <c r="F30" i="8"/>
  <c r="B32" i="8"/>
  <c r="L33" i="8"/>
  <c r="Y33" i="8" s="1"/>
  <c r="B35" i="8"/>
  <c r="A10" i="8"/>
  <c r="A11" i="8"/>
  <c r="A12" i="8"/>
  <c r="A9" i="8"/>
  <c r="L32" i="8" l="1"/>
  <c r="A6" i="8"/>
  <c r="F6" i="8"/>
  <c r="A7" i="8"/>
  <c r="A8" i="6" s="1"/>
  <c r="F7" i="8"/>
  <c r="A8" i="8"/>
  <c r="F8" i="8"/>
  <c r="A13" i="8"/>
  <c r="A14" i="8"/>
  <c r="A15" i="8"/>
  <c r="B15" i="8"/>
  <c r="C15" i="8"/>
  <c r="E15" i="8"/>
  <c r="A16" i="8"/>
  <c r="A9" i="6" s="1"/>
  <c r="A17" i="8"/>
  <c r="B17" i="8"/>
  <c r="A18" i="8"/>
  <c r="A19" i="8"/>
  <c r="A20" i="8"/>
  <c r="A21" i="8"/>
  <c r="A22" i="8"/>
  <c r="A23" i="8"/>
  <c r="B23" i="8"/>
  <c r="C23" i="8"/>
  <c r="E23" i="8"/>
  <c r="A24" i="8"/>
  <c r="A10" i="6" s="1"/>
  <c r="A25" i="8"/>
  <c r="B26" i="8"/>
  <c r="A37" i="8"/>
  <c r="B37" i="8"/>
  <c r="C37" i="8"/>
  <c r="E37" i="8"/>
  <c r="A11" i="6"/>
  <c r="A39" i="8"/>
  <c r="B39" i="8"/>
  <c r="A40" i="8"/>
  <c r="A41" i="8"/>
  <c r="A42" i="8"/>
  <c r="A43" i="8"/>
  <c r="A44" i="8"/>
  <c r="A45" i="8"/>
  <c r="A46" i="8"/>
  <c r="B46" i="8"/>
  <c r="C46" i="8"/>
  <c r="E46" i="8"/>
  <c r="A47" i="8"/>
  <c r="A12" i="6" s="1"/>
  <c r="A48" i="8"/>
  <c r="B48" i="8"/>
  <c r="A49" i="8"/>
  <c r="A50" i="8"/>
  <c r="A51" i="8"/>
  <c r="A52" i="8"/>
  <c r="A53" i="8"/>
  <c r="A54" i="8"/>
  <c r="B54" i="8"/>
  <c r="C54" i="8"/>
  <c r="E54" i="8"/>
  <c r="A13" i="6"/>
  <c r="A56" i="8"/>
  <c r="B56" i="8"/>
  <c r="A57" i="8"/>
  <c r="A58" i="8"/>
  <c r="A59" i="8"/>
  <c r="A60" i="8"/>
  <c r="A61" i="8"/>
  <c r="A62" i="8"/>
  <c r="A63" i="8"/>
  <c r="B63" i="8"/>
  <c r="C63" i="8"/>
  <c r="E63" i="8"/>
  <c r="A64" i="8"/>
  <c r="A14" i="6" s="1"/>
  <c r="A65" i="8"/>
  <c r="A79" i="8"/>
  <c r="B79" i="8"/>
  <c r="C79" i="8"/>
  <c r="E79" i="8"/>
  <c r="A80" i="8"/>
  <c r="A15" i="6" s="1"/>
  <c r="B80" i="8"/>
  <c r="C80" i="8"/>
  <c r="F80" i="8"/>
  <c r="A81" i="8"/>
  <c r="B81" i="8"/>
  <c r="C81" i="8"/>
  <c r="A82" i="8"/>
  <c r="B82" i="8"/>
  <c r="C82" i="8"/>
  <c r="A83" i="8"/>
  <c r="B83" i="8"/>
  <c r="C83" i="8"/>
  <c r="E83" i="8"/>
  <c r="A84" i="8"/>
  <c r="B84" i="8"/>
  <c r="C84" i="8"/>
  <c r="F84" i="8"/>
  <c r="A85" i="8"/>
  <c r="B85" i="8"/>
  <c r="C85" i="8"/>
  <c r="A86" i="8"/>
  <c r="P85" i="8"/>
  <c r="D8" i="12" s="1"/>
  <c r="C3" i="8"/>
  <c r="C3" i="6" s="1"/>
  <c r="C4" i="8"/>
  <c r="D4" i="12" s="1"/>
  <c r="B3" i="8"/>
  <c r="B4" i="8"/>
  <c r="B2" i="8"/>
  <c r="B2" i="6" s="1"/>
  <c r="B1" i="8"/>
  <c r="C1" i="12" s="1"/>
  <c r="A1" i="8"/>
  <c r="F85" i="14"/>
  <c r="F85" i="8" s="1"/>
  <c r="F82" i="8"/>
  <c r="F81" i="8"/>
  <c r="F62" i="8"/>
  <c r="F61" i="8"/>
  <c r="F60" i="8"/>
  <c r="F59" i="8"/>
  <c r="F58" i="8"/>
  <c r="F57" i="8"/>
  <c r="F56" i="8"/>
  <c r="F53" i="8"/>
  <c r="F52" i="8"/>
  <c r="F51" i="8"/>
  <c r="F50" i="8"/>
  <c r="F49" i="8"/>
  <c r="F48" i="8"/>
  <c r="F45" i="8"/>
  <c r="F44" i="8"/>
  <c r="F43" i="8"/>
  <c r="F42" i="8"/>
  <c r="F41" i="8"/>
  <c r="F35" i="8"/>
  <c r="F32" i="8"/>
  <c r="F27" i="8"/>
  <c r="F26" i="8"/>
  <c r="F22" i="8"/>
  <c r="F21" i="8"/>
  <c r="F20" i="8"/>
  <c r="F19" i="8"/>
  <c r="F18" i="8"/>
  <c r="F17" i="8"/>
  <c r="F14" i="8"/>
  <c r="F13" i="8"/>
  <c r="F12" i="8"/>
  <c r="F11" i="8"/>
  <c r="F10" i="8"/>
  <c r="F9" i="8"/>
  <c r="B7" i="12"/>
  <c r="A7" i="12"/>
  <c r="F11" i="12"/>
  <c r="E11" i="12"/>
  <c r="E16" i="6"/>
  <c r="D16" i="6"/>
  <c r="L37" i="8" l="1"/>
  <c r="L84" i="8" s="1"/>
  <c r="C7" i="12" s="1"/>
  <c r="Y32" i="8"/>
  <c r="Y37" i="8" s="1"/>
  <c r="Y84" i="8" s="1"/>
  <c r="L85" i="8"/>
  <c r="F66" i="8"/>
  <c r="F67" i="8"/>
  <c r="F40" i="8"/>
  <c r="F36" i="8"/>
  <c r="B1" i="6"/>
  <c r="F23" i="14"/>
  <c r="F23" i="8" s="1"/>
  <c r="B9" i="6" s="1"/>
  <c r="F15" i="14"/>
  <c r="F15" i="8" s="1"/>
  <c r="F46" i="14"/>
  <c r="F46" i="8" s="1"/>
  <c r="B11" i="6" s="1"/>
  <c r="F79" i="14"/>
  <c r="F79" i="8" s="1"/>
  <c r="B14" i="6" s="1"/>
  <c r="F54" i="14"/>
  <c r="F54" i="8" s="1"/>
  <c r="B12" i="6" s="1"/>
  <c r="F39" i="8"/>
  <c r="F83" i="14"/>
  <c r="F83" i="8" s="1"/>
  <c r="B15" i="6" s="1"/>
  <c r="F37" i="14"/>
  <c r="F63" i="14"/>
  <c r="F63" i="8" s="1"/>
  <c r="B13" i="6" s="1"/>
  <c r="C4" i="6"/>
  <c r="D3" i="12"/>
  <c r="C2" i="12"/>
  <c r="D7" i="12" l="1"/>
  <c r="Y85" i="8"/>
  <c r="F37" i="8"/>
  <c r="B10" i="6" s="1"/>
  <c r="F10" i="6" s="1"/>
  <c r="F33" i="8"/>
  <c r="C9" i="6"/>
  <c r="G9" i="6" s="1"/>
  <c r="F9" i="6"/>
  <c r="C11" i="6"/>
  <c r="G11" i="6" s="1"/>
  <c r="F11" i="6"/>
  <c r="F13" i="6"/>
  <c r="C13" i="6"/>
  <c r="G13" i="6" s="1"/>
  <c r="F12" i="6"/>
  <c r="C12" i="6"/>
  <c r="G12" i="6" s="1"/>
  <c r="F14" i="6"/>
  <c r="C14" i="6"/>
  <c r="G14" i="6" s="1"/>
  <c r="F15" i="6"/>
  <c r="C15" i="6"/>
  <c r="G15" i="6" s="1"/>
  <c r="B8" i="6"/>
  <c r="C10" i="6" l="1"/>
  <c r="G10" i="6" s="1"/>
  <c r="G7" i="12"/>
  <c r="H9" i="12"/>
  <c r="G9" i="12"/>
  <c r="F8" i="6"/>
  <c r="F16" i="6" s="1"/>
  <c r="B16" i="6"/>
  <c r="C8" i="6"/>
  <c r="H8" i="12"/>
  <c r="G8" i="12"/>
  <c r="H10" i="12"/>
  <c r="G10" i="12"/>
  <c r="H7" i="12"/>
  <c r="C11" i="12" l="1"/>
  <c r="G11" i="12"/>
  <c r="C16" i="6"/>
  <c r="G8" i="6"/>
  <c r="G16" i="6" s="1"/>
  <c r="H11" i="12"/>
  <c r="D11" i="12"/>
</calcChain>
</file>

<file path=xl/sharedStrings.xml><?xml version="1.0" encoding="utf-8"?>
<sst xmlns="http://schemas.openxmlformats.org/spreadsheetml/2006/main" count="214" uniqueCount="115">
  <si>
    <t>Organization Name:</t>
  </si>
  <si>
    <t>Name</t>
  </si>
  <si>
    <t xml:space="preserve">Project Title: </t>
  </si>
  <si>
    <t>Title</t>
  </si>
  <si>
    <t xml:space="preserve">Period of Performance:  </t>
  </si>
  <si>
    <t>Start Date:</t>
  </si>
  <si>
    <t>Month XX. 20YY</t>
  </si>
  <si>
    <t>End Date:</t>
  </si>
  <si>
    <t>Cost Category</t>
  </si>
  <si>
    <t>Unit/Одиниця</t>
  </si>
  <si>
    <t>Quantity/ К-ть</t>
  </si>
  <si>
    <t>Total/Всього</t>
  </si>
  <si>
    <t>I. PERSONNEL</t>
  </si>
  <si>
    <t>UAH</t>
  </si>
  <si>
    <t>…</t>
  </si>
  <si>
    <t>II. FRINGE BENEFITS</t>
  </si>
  <si>
    <t>Total Fringe Benefits</t>
  </si>
  <si>
    <t>III.TRAVEL AND TRANSPORTATION</t>
  </si>
  <si>
    <t>Ground Transportation</t>
  </si>
  <si>
    <t>Total Travel and Transportation</t>
  </si>
  <si>
    <t>Total Equipment</t>
  </si>
  <si>
    <t>V. SUPPLIES</t>
  </si>
  <si>
    <t>Total Supplies</t>
  </si>
  <si>
    <t>Total contractual</t>
  </si>
  <si>
    <t>Office Rent</t>
  </si>
  <si>
    <t>Utilities</t>
  </si>
  <si>
    <t>Office Supplies</t>
  </si>
  <si>
    <t>Postage/ Courier</t>
  </si>
  <si>
    <t>Bank Fees</t>
  </si>
  <si>
    <t>Audit Fees</t>
  </si>
  <si>
    <t>Total Other Direct Costs</t>
  </si>
  <si>
    <t>Total Indirect Costs</t>
  </si>
  <si>
    <t>Ex. Rate</t>
  </si>
  <si>
    <t>Milestone 1</t>
  </si>
  <si>
    <t>Milestone 2</t>
  </si>
  <si>
    <t>Milestone 3</t>
  </si>
  <si>
    <t>Milestone 4</t>
  </si>
  <si>
    <t>Description of Milestone:</t>
  </si>
  <si>
    <t>qty</t>
  </si>
  <si>
    <t>amount</t>
  </si>
  <si>
    <t>Grant Y1</t>
  </si>
  <si>
    <t>Grant Total</t>
  </si>
  <si>
    <t xml:space="preserve">Grant Funds </t>
  </si>
  <si>
    <t xml:space="preserve">Other sources </t>
  </si>
  <si>
    <t>Grant Program Total</t>
  </si>
  <si>
    <t>Name of Organization for other sources</t>
  </si>
  <si>
    <t>Budget Item</t>
  </si>
  <si>
    <t>USD</t>
  </si>
  <si>
    <t>Total Grant Budget</t>
  </si>
  <si>
    <t xml:space="preserve">Airfare </t>
  </si>
  <si>
    <t>M&amp;EI</t>
  </si>
  <si>
    <t xml:space="preserve">Lodging </t>
  </si>
  <si>
    <t xml:space="preserve">Describe main tasks and deliverables </t>
  </si>
  <si>
    <t>Provide details on quantity and specification</t>
  </si>
  <si>
    <t>VI. CONTRACTUAL</t>
  </si>
  <si>
    <t>VII. OTHER DIRECT COSTS</t>
  </si>
  <si>
    <t>VIII. INDIRECT COSTS</t>
  </si>
  <si>
    <t>TOTAL GRANT BUDGET, UAH</t>
  </si>
  <si>
    <t>TOTAL GRANT BUDGET, USD</t>
  </si>
  <si>
    <t>IV. EQUIPMENT ( &gt; USD5,000)</t>
  </si>
  <si>
    <t>Operational Costs</t>
  </si>
  <si>
    <t>Program Activities</t>
  </si>
  <si>
    <t>Total Personnel</t>
  </si>
  <si>
    <t xml:space="preserve">insert from the Activity Implementation Plan </t>
  </si>
  <si>
    <t>DETAILED BUDGET</t>
  </si>
  <si>
    <t xml:space="preserve">Unit Cost </t>
  </si>
  <si>
    <t>Allocation, %/</t>
  </si>
  <si>
    <t xml:space="preserve">Indirect </t>
  </si>
  <si>
    <t>INSTRUCTIONS</t>
  </si>
  <si>
    <t>GLOSSARY OF TERMS</t>
  </si>
  <si>
    <t>Below is a list of definitions and examples related to some terms in this template:</t>
  </si>
  <si>
    <t>Term</t>
  </si>
  <si>
    <t>Definition</t>
  </si>
  <si>
    <t>Examples</t>
  </si>
  <si>
    <t>Consultants and contractors costs</t>
  </si>
  <si>
    <t>Capital expenditures</t>
  </si>
  <si>
    <t>Expenses that are incurred to purchase equipment or other assets that have a useful life of more than one year and whose acquisition value is 500 USD or more.</t>
  </si>
  <si>
    <t>Indirect costs</t>
  </si>
  <si>
    <t>Momentum Wheels for Humanity</t>
  </si>
  <si>
    <t>Provide details on activity supported</t>
  </si>
  <si>
    <r>
      <rPr>
        <b/>
        <sz val="10"/>
        <color rgb="FF214672"/>
        <rFont val="Arial"/>
        <family val="2"/>
      </rPr>
      <t>1.</t>
    </r>
    <r>
      <rPr>
        <b/>
        <sz val="10"/>
        <color rgb="FF0070C0"/>
        <rFont val="Arial"/>
        <family val="2"/>
      </rPr>
      <t xml:space="preserve"> </t>
    </r>
    <r>
      <rPr>
        <sz val="10"/>
        <color rgb="FF000000"/>
        <rFont val="Arial"/>
        <family val="2"/>
      </rPr>
      <t>At a minimum, the budget must include:</t>
    </r>
  </si>
  <si>
    <r>
      <rPr>
        <b/>
        <sz val="10"/>
        <color rgb="FF214672"/>
        <rFont val="Arial"/>
        <family val="2"/>
      </rPr>
      <t>3</t>
    </r>
    <r>
      <rPr>
        <sz val="10"/>
        <color rgb="FF214672"/>
        <rFont val="Arial"/>
        <family val="2"/>
      </rPr>
      <t>.</t>
    </r>
    <r>
      <rPr>
        <b/>
        <sz val="10"/>
        <color rgb="FF0070C0"/>
        <rFont val="Arial"/>
        <family val="2"/>
      </rPr>
      <t xml:space="preserve"> </t>
    </r>
    <r>
      <rPr>
        <sz val="10"/>
        <color rgb="FF000000"/>
        <rFont val="Arial"/>
        <family val="2"/>
      </rPr>
      <t>Additional rows and columns can be added wherever needed, however, the formula must be adjusted accordingly.</t>
    </r>
  </si>
  <si>
    <t>b. Budget narrative must describe any assumptions or justifications underlying the estimates provided.</t>
  </si>
  <si>
    <t>Internet/Phone</t>
  </si>
  <si>
    <t>Printing/Copying</t>
  </si>
  <si>
    <t>Personnel and Fringe</t>
  </si>
  <si>
    <t xml:space="preserve">The cost associated directly with employees of the applicant to support implementation of the grant activities and all associate benefits, taxes, etc. </t>
  </si>
  <si>
    <t>The costs associated with hiring workers (not direct employees of the applicant) to assist with the planning, evaluation, development, or implementation of the grant support project activities. Consultants and contractors may be individuals, nonprofit or for-profit organizations, or other entities.</t>
  </si>
  <si>
    <t xml:space="preserve">
* Medcial equipment (e.g.: laboratory equipment, lab furniture etc.)
* Vehicles (e.g. cars,vans, etc.)
* Machinery (e.g., generators)</t>
  </si>
  <si>
    <t xml:space="preserve"> 
* Full-time/Part-time employee salary
* Income tax
* Medical insurance</t>
  </si>
  <si>
    <r>
      <rPr>
        <b/>
        <sz val="10"/>
        <color rgb="FF214672"/>
        <rFont val="Arial"/>
        <family val="2"/>
      </rPr>
      <t>4.</t>
    </r>
    <r>
      <rPr>
        <sz val="10"/>
        <color rgb="FF214672"/>
        <rFont val="Arial"/>
        <family val="2"/>
      </rPr>
      <t xml:space="preserve"> </t>
    </r>
    <r>
      <rPr>
        <sz val="10"/>
        <color rgb="FF000000"/>
        <rFont val="Arial"/>
        <family val="2"/>
      </rPr>
      <t xml:space="preserve">Indirect Costs may be included as follow: 
</t>
    </r>
  </si>
  <si>
    <t>allocation</t>
  </si>
  <si>
    <t xml:space="preserve">unit cost </t>
  </si>
  <si>
    <r>
      <rPr>
        <b/>
        <sz val="10"/>
        <color rgb="FF214672"/>
        <rFont val="Arial"/>
        <family val="2"/>
      </rPr>
      <t>a.</t>
    </r>
    <r>
      <rPr>
        <sz val="10"/>
        <color theme="1"/>
        <rFont val="Arial"/>
        <family val="2"/>
      </rPr>
      <t xml:space="preserve"> For Grant over US$50,000 is allowed to apply indirect rate mechanism in the regulations (NICRA, de minimus, or fixed amount) </t>
    </r>
  </si>
  <si>
    <r>
      <rPr>
        <b/>
        <sz val="10"/>
        <color rgb="FF214672"/>
        <rFont val="Arial"/>
        <family val="2"/>
      </rPr>
      <t>b.</t>
    </r>
    <r>
      <rPr>
        <sz val="10"/>
        <color rgb="FF214672"/>
        <rFont val="Arial"/>
        <family val="2"/>
      </rPr>
      <t xml:space="preserve"> </t>
    </r>
    <r>
      <rPr>
        <sz val="10"/>
        <color theme="1"/>
        <rFont val="Arial"/>
        <family val="2"/>
      </rPr>
      <t xml:space="preserve">For Grant under US$50,000 Indirect Costs must be budgeted as direct costs </t>
    </r>
  </si>
  <si>
    <r>
      <rPr>
        <b/>
        <sz val="10"/>
        <color rgb="FF214672"/>
        <rFont val="Arial"/>
        <family val="2"/>
      </rPr>
      <t>2</t>
    </r>
    <r>
      <rPr>
        <sz val="10"/>
        <color rgb="FF214672"/>
        <rFont val="Arial"/>
        <family val="2"/>
      </rPr>
      <t>.</t>
    </r>
    <r>
      <rPr>
        <b/>
        <sz val="10"/>
        <color rgb="FF0070C0"/>
        <rFont val="Arial"/>
        <family val="2"/>
      </rPr>
      <t xml:space="preserve"> </t>
    </r>
    <r>
      <rPr>
        <sz val="10"/>
        <color rgb="FF000000"/>
        <rFont val="Arial"/>
        <family val="2"/>
      </rPr>
      <t>Costs will be eligible only if they are expected to be incurred for the purpose of this grant activities and occur within the duration mentioned in the agreement (including any amendments thereof).</t>
    </r>
  </si>
  <si>
    <r>
      <rPr>
        <b/>
        <sz val="10"/>
        <color rgb="FF004976"/>
        <rFont val="Arial"/>
        <family val="2"/>
      </rPr>
      <t>a.</t>
    </r>
    <r>
      <rPr>
        <sz val="10"/>
        <color rgb="FF000000"/>
        <rFont val="Arial"/>
        <family val="2"/>
      </rPr>
      <t xml:space="preserve"> An estimate of direct costs, which include all of the expenses that are required for, and can be tracked directly to, this grant activities. Direct Cost must be broken down by: (i) expenses sub-categories, (ii) expenses line, (iii) milestones/deliverables (if applying for Fixed Amount Award)</t>
    </r>
  </si>
  <si>
    <r>
      <rPr>
        <b/>
        <sz val="10"/>
        <color rgb="FF004976"/>
        <rFont val="Arial"/>
        <family val="2"/>
      </rPr>
      <t xml:space="preserve">c. </t>
    </r>
    <r>
      <rPr>
        <sz val="10"/>
        <color theme="1"/>
        <rFont val="Arial"/>
        <family val="2"/>
      </rPr>
      <t xml:space="preserve">As Unit choice use one of the following: *month, *hour, *LOE (level of effort), *item, *day, *night, *person, *lumpsum </t>
    </r>
  </si>
  <si>
    <r>
      <rPr>
        <b/>
        <sz val="10"/>
        <color rgb="FF214672"/>
        <rFont val="Arial"/>
        <family val="2"/>
      </rPr>
      <t xml:space="preserve">5. </t>
    </r>
    <r>
      <rPr>
        <sz val="10"/>
        <color theme="1"/>
        <rFont val="Arial"/>
        <family val="2"/>
      </rPr>
      <t xml:space="preserve">Exchange rate (UAH to USD) should be indicated together with a date of the stated rate and source (e.g.: OANDA, National Bank of Ukraine) </t>
    </r>
  </si>
  <si>
    <t>(provide date, source)</t>
  </si>
  <si>
    <t>Other direct costs</t>
  </si>
  <si>
    <t>Non-personnel, non-capitalized expenses that are necessary to complete the Grant activities.</t>
  </si>
  <si>
    <t>* Travel (e.g., transportation, lodging, M&amp;EI, etc.)
* Program Activities (e.g.: trainings, etc.)
* Equipment (e.g., cameras, laptops required for the activities, etc.)
* Operational Costs (e.g. office supplies, office rent, bank fees, etc.)</t>
  </si>
  <si>
    <t>Expenses incurred by an organization, such as administrative or other support functions, that are not linked to a specific Grant activity.</t>
  </si>
  <si>
    <t xml:space="preserve">* Office support staff who are not directly working on activities under the Grant
* Meetings (e.g., Board of Directors, etc.)
</t>
  </si>
  <si>
    <t>BUDGET NARRATIVE</t>
  </si>
  <si>
    <t>NOT ALLOWED UNDER FIXED AMOUNT AWARD</t>
  </si>
  <si>
    <t>(Brief description of the milestone activity]</t>
  </si>
  <si>
    <t>TOTAL</t>
  </si>
  <si>
    <t>* Communication consultant
* Vendor providing service for the Grant activities</t>
  </si>
  <si>
    <t>Provide % of fringe benefits and what is included under Fringe</t>
  </si>
  <si>
    <t>No Indirect Cost allowed for awards under US$50,000</t>
  </si>
  <si>
    <t xml:space="preserve">State what indirect rate mechanism you are using (NICRA, de minimus, or fixed amount) </t>
  </si>
  <si>
    <t xml:space="preserve">ONLY  for 
FIXED AMOUNT AWARDS </t>
  </si>
  <si>
    <t>Allocation,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</si>
</sst>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_-[$$-409]* #,##0.00_ ;_-[$$-409]* \-#,##0.00\ ;_-[$$-409]* &quot;-&quot;??_ ;_-@_ "/>
    <numFmt numFmtId="166" formatCode="#,##0.0000"/>
  </numFmts>
  <fonts count="37" x14ac:knownFonts="1">
    <font>
      <sz val="11"/>
      <color theme="1"/>
      <name val="Calibri"/>
      <family val="2"/>
      <scheme val="minor"/>
    </font>
    <font>
      <sz val="10"/>
      <name val="Arial"/>
      <family val="2"/>
    </font>
    <font>
      <sz val="10"/>
      <color theme="1"/>
      <name val="Arial"/>
      <family val="2"/>
    </font>
    <font>
      <b/>
      <sz val="10"/>
      <name val="Arial"/>
      <family val="2"/>
    </font>
    <font>
      <sz val="11"/>
      <color theme="1"/>
      <name val="Calibri"/>
      <family val="2"/>
      <scheme val="minor"/>
    </font>
    <font>
      <b/>
      <sz val="11"/>
      <color theme="0"/>
      <name val="Calibri"/>
      <family val="2"/>
      <charset val="204"/>
      <scheme val="minor"/>
    </font>
    <font>
      <b/>
      <sz val="12"/>
      <color theme="0"/>
      <name val="Arial"/>
      <family val="2"/>
    </font>
    <font>
      <b/>
      <sz val="14"/>
      <color theme="0"/>
      <name val="Arial"/>
      <family val="2"/>
    </font>
    <font>
      <b/>
      <sz val="11"/>
      <color theme="0"/>
      <name val="Arial"/>
      <family val="2"/>
    </font>
    <font>
      <b/>
      <sz val="11"/>
      <name val="Arial"/>
      <family val="2"/>
    </font>
    <font>
      <b/>
      <sz val="11"/>
      <color theme="1"/>
      <name val="Arial"/>
      <family val="2"/>
    </font>
    <font>
      <sz val="11"/>
      <color theme="1"/>
      <name val="Arial"/>
      <family val="2"/>
    </font>
    <font>
      <sz val="12"/>
      <name val="Arial"/>
      <family val="2"/>
    </font>
    <font>
      <b/>
      <i/>
      <sz val="12"/>
      <name val="Arial"/>
      <family val="2"/>
      <charset val="204"/>
    </font>
    <font>
      <sz val="10"/>
      <name val="Arial"/>
      <family val="2"/>
      <charset val="204"/>
    </font>
    <font>
      <i/>
      <sz val="10"/>
      <name val="Arial"/>
      <family val="2"/>
      <charset val="204"/>
    </font>
    <font>
      <i/>
      <sz val="12"/>
      <color rgb="FFFF0000"/>
      <name val="Arial"/>
      <family val="2"/>
      <charset val="204"/>
    </font>
    <font>
      <sz val="11"/>
      <color rgb="FFFF0000"/>
      <name val="Arial"/>
      <family val="2"/>
    </font>
    <font>
      <sz val="11"/>
      <name val="Arial"/>
      <family val="2"/>
    </font>
    <font>
      <b/>
      <sz val="11"/>
      <color theme="0"/>
      <name val="Arial"/>
      <family val="2"/>
      <charset val="204"/>
    </font>
    <font>
      <b/>
      <i/>
      <sz val="12"/>
      <color rgb="FFFF0000"/>
      <name val="Arial"/>
      <family val="2"/>
    </font>
    <font>
      <sz val="14"/>
      <color rgb="FFFFFFFF"/>
      <name val="Arial Black"/>
      <family val="2"/>
    </font>
    <font>
      <sz val="8"/>
      <color rgb="FF004976"/>
      <name val="Arial"/>
      <family val="2"/>
    </font>
    <font>
      <sz val="10"/>
      <color rgb="FF0000FF"/>
      <name val="Arial"/>
      <family val="2"/>
    </font>
    <font>
      <b/>
      <sz val="10"/>
      <color rgb="FF004976"/>
      <name val="Arial"/>
      <family val="2"/>
    </font>
    <font>
      <b/>
      <sz val="10"/>
      <color rgb="FF0070C0"/>
      <name val="Arial"/>
      <family val="2"/>
    </font>
    <font>
      <sz val="10"/>
      <color rgb="FF000000"/>
      <name val="Arial"/>
      <family val="2"/>
    </font>
    <font>
      <b/>
      <i/>
      <sz val="10"/>
      <color rgb="FF666666"/>
      <name val="Arial"/>
      <family val="2"/>
    </font>
    <font>
      <sz val="10"/>
      <color rgb="FF666666"/>
      <name val="Arial"/>
      <family val="2"/>
    </font>
    <font>
      <b/>
      <sz val="10"/>
      <color rgb="FF666666"/>
      <name val="Arial"/>
      <family val="2"/>
    </font>
    <font>
      <sz val="10"/>
      <color rgb="FF214672"/>
      <name val="Arial"/>
      <family val="2"/>
    </font>
    <font>
      <b/>
      <sz val="10"/>
      <color rgb="FF214672"/>
      <name val="Arial"/>
      <family val="2"/>
    </font>
    <font>
      <i/>
      <sz val="12"/>
      <name val="Arial"/>
      <family val="2"/>
    </font>
    <font>
      <b/>
      <sz val="11"/>
      <color rgb="FFC00000"/>
      <name val="Arial"/>
      <family val="2"/>
    </font>
    <font>
      <sz val="11"/>
      <color theme="0"/>
      <name val="Arial"/>
      <family val="2"/>
    </font>
    <font>
      <b/>
      <sz val="12"/>
      <name val="Arial"/>
      <family val="2"/>
    </font>
    <font>
      <b/>
      <i/>
      <sz val="11"/>
      <name val="Arial"/>
      <family val="2"/>
    </font>
  </fonts>
  <fills count="9">
    <fill>
      <patternFill patternType="none"/>
    </fill>
    <fill>
      <patternFill patternType="gray125"/>
    </fill>
    <fill>
      <patternFill patternType="solid">
        <fgColor theme="0" tint="-0.249977111117893"/>
        <bgColor indexed="64"/>
      </patternFill>
    </fill>
    <fill>
      <patternFill patternType="solid">
        <fgColor rgb="FF214672"/>
        <bgColor indexed="64"/>
      </patternFill>
    </fill>
    <fill>
      <patternFill patternType="solid">
        <fgColor rgb="FFC1F0C8"/>
        <bgColor indexed="64"/>
      </patternFill>
    </fill>
    <fill>
      <patternFill patternType="solid">
        <fgColor rgb="FFA7C6ED"/>
        <bgColor indexed="64"/>
      </patternFill>
    </fill>
    <fill>
      <patternFill patternType="solid">
        <fgColor rgb="FFFFFFFF"/>
        <bgColor rgb="FFFFFFFF"/>
      </patternFill>
    </fill>
    <fill>
      <patternFill patternType="solid">
        <fgColor rgb="FFEFEFEF"/>
        <bgColor rgb="FFEFEFEF"/>
      </patternFill>
    </fill>
    <fill>
      <patternFill patternType="solid">
        <fgColor theme="0" tint="-0.499984740745262"/>
        <bgColor indexed="64"/>
      </patternFill>
    </fill>
  </fills>
  <borders count="54">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top style="medium">
        <color indexed="64"/>
      </top>
      <bottom/>
      <diagonal/>
    </border>
    <border>
      <left/>
      <right style="thin">
        <color indexed="64"/>
      </right>
      <top/>
      <bottom/>
      <diagonal/>
    </border>
    <border>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medium">
        <color indexed="64"/>
      </bottom>
      <diagonal/>
    </border>
    <border>
      <left/>
      <right/>
      <top style="medium">
        <color indexed="64"/>
      </top>
      <bottom style="thin">
        <color indexed="64"/>
      </bottom>
      <diagonal/>
    </border>
    <border>
      <left style="thick">
        <color rgb="FF0092D1"/>
      </left>
      <right/>
      <top style="medium">
        <color rgb="FF0092D1"/>
      </top>
      <bottom/>
      <diagonal/>
    </border>
    <border>
      <left/>
      <right/>
      <top style="medium">
        <color rgb="FF0092D1"/>
      </top>
      <bottom/>
      <diagonal/>
    </border>
    <border>
      <left/>
      <right style="thick">
        <color rgb="FF0092D1"/>
      </right>
      <top style="medium">
        <color rgb="FF0092D1"/>
      </top>
      <bottom/>
      <diagonal/>
    </border>
    <border>
      <left style="thick">
        <color rgb="FF0092D1"/>
      </left>
      <right/>
      <top/>
      <bottom/>
      <diagonal/>
    </border>
    <border>
      <left/>
      <right style="thick">
        <color rgb="FF0092D1"/>
      </right>
      <top/>
      <bottom/>
      <diagonal/>
    </border>
    <border>
      <left/>
      <right/>
      <top style="dotted">
        <color rgb="FF0070C0"/>
      </top>
      <bottom/>
      <diagonal/>
    </border>
    <border>
      <left/>
      <right style="thick">
        <color rgb="FF0092D1"/>
      </right>
      <top style="dotted">
        <color rgb="FF0070C0"/>
      </top>
      <bottom/>
      <diagonal/>
    </border>
    <border>
      <left/>
      <right style="thick">
        <color rgb="FFFFFFFF"/>
      </right>
      <top/>
      <bottom/>
      <diagonal/>
    </border>
    <border>
      <left style="thick">
        <color rgb="FFFFFFFF"/>
      </left>
      <right style="thick">
        <color rgb="FFFFFFFF"/>
      </right>
      <top/>
      <bottom/>
      <diagonal/>
    </border>
    <border>
      <left style="thick">
        <color rgb="FFFFFFFF"/>
      </left>
      <right/>
      <top/>
      <bottom/>
      <diagonal/>
    </border>
    <border>
      <left/>
      <right/>
      <top/>
      <bottom style="dotted">
        <color rgb="FFB7B7B7"/>
      </bottom>
      <diagonal/>
    </border>
    <border>
      <left/>
      <right style="dotted">
        <color rgb="FFB7B7B7"/>
      </right>
      <top/>
      <bottom style="dotted">
        <color rgb="FFB7B7B7"/>
      </bottom>
      <diagonal/>
    </border>
    <border>
      <left style="dotted">
        <color rgb="FFB7B7B7"/>
      </left>
      <right style="dotted">
        <color rgb="FFB7B7B7"/>
      </right>
      <top/>
      <bottom style="dotted">
        <color rgb="FFB7B7B7"/>
      </bottom>
      <diagonal/>
    </border>
    <border>
      <left style="dotted">
        <color rgb="FFB7B7B7"/>
      </left>
      <right/>
      <top/>
      <bottom style="dotted">
        <color rgb="FFB7B7B7"/>
      </bottom>
      <diagonal/>
    </border>
    <border>
      <left/>
      <right/>
      <top style="dotted">
        <color rgb="FFB7B7B7"/>
      </top>
      <bottom style="dotted">
        <color rgb="FFB7B7B7"/>
      </bottom>
      <diagonal/>
    </border>
    <border>
      <left/>
      <right style="dotted">
        <color rgb="FFB7B7B7"/>
      </right>
      <top style="dotted">
        <color rgb="FFB7B7B7"/>
      </top>
      <bottom style="dotted">
        <color rgb="FFB7B7B7"/>
      </bottom>
      <diagonal/>
    </border>
    <border>
      <left style="dotted">
        <color rgb="FFB7B7B7"/>
      </left>
      <right style="dotted">
        <color rgb="FFB7B7B7"/>
      </right>
      <top style="dotted">
        <color rgb="FFB7B7B7"/>
      </top>
      <bottom style="dotted">
        <color rgb="FFB7B7B7"/>
      </bottom>
      <diagonal/>
    </border>
    <border>
      <left style="dotted">
        <color rgb="FFB7B7B7"/>
      </left>
      <right/>
      <top style="dotted">
        <color rgb="FFB7B7B7"/>
      </top>
      <bottom style="dotted">
        <color rgb="FFB7B7B7"/>
      </bottom>
      <diagonal/>
    </border>
    <border>
      <left/>
      <right/>
      <top style="dotted">
        <color rgb="FFB7B7B7"/>
      </top>
      <bottom/>
      <diagonal/>
    </border>
    <border>
      <left/>
      <right style="dotted">
        <color rgb="FFB7B7B7"/>
      </right>
      <top style="dotted">
        <color rgb="FFB7B7B7"/>
      </top>
      <bottom/>
      <diagonal/>
    </border>
    <border>
      <left style="dotted">
        <color rgb="FFB7B7B7"/>
      </left>
      <right style="dotted">
        <color rgb="FFB7B7B7"/>
      </right>
      <top style="dotted">
        <color rgb="FFB7B7B7"/>
      </top>
      <bottom/>
      <diagonal/>
    </border>
    <border>
      <left style="dotted">
        <color rgb="FFB7B7B7"/>
      </left>
      <right/>
      <top style="dotted">
        <color rgb="FFB7B7B7"/>
      </top>
      <bottom/>
      <diagonal/>
    </border>
    <border>
      <left/>
      <right/>
      <top/>
      <bottom style="medium">
        <color rgb="FF0092D1"/>
      </bottom>
      <diagonal/>
    </border>
    <border>
      <left/>
      <right/>
      <top/>
      <bottom style="dotted">
        <color rgb="FF0070C0"/>
      </bottom>
      <diagonal/>
    </border>
    <border>
      <left/>
      <right style="thick">
        <color rgb="FF0092D1"/>
      </right>
      <top/>
      <bottom style="dotted">
        <color rgb="FF0070C0"/>
      </bottom>
      <diagonal/>
    </border>
    <border>
      <left/>
      <right/>
      <top style="thin">
        <color indexed="64"/>
      </top>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s>
  <cellStyleXfs count="6">
    <xf numFmtId="0" fontId="0" fillId="0" borderId="0"/>
    <xf numFmtId="0" fontId="1" fillId="0" borderId="0"/>
    <xf numFmtId="0" fontId="1" fillId="0" borderId="0"/>
    <xf numFmtId="164" fontId="4" fillId="0" borderId="0" applyFont="0" applyFill="0" applyBorder="0" applyAlignment="0" applyProtection="0"/>
    <xf numFmtId="0" fontId="14" fillId="0" borderId="0"/>
    <xf numFmtId="164" fontId="4" fillId="0" borderId="0" applyFont="0" applyFill="0" applyBorder="0" applyAlignment="0" applyProtection="0"/>
  </cellStyleXfs>
  <cellXfs count="187">
    <xf numFmtId="0" fontId="0" fillId="0" borderId="0" xfId="0"/>
    <xf numFmtId="0" fontId="2" fillId="0" borderId="0" xfId="0" applyFont="1" applyProtection="1">
      <protection locked="0"/>
    </xf>
    <xf numFmtId="0" fontId="1" fillId="0" borderId="0" xfId="2"/>
    <xf numFmtId="0" fontId="10" fillId="0" borderId="2" xfId="0" applyFont="1" applyBorder="1"/>
    <xf numFmtId="0" fontId="11" fillId="0" borderId="2" xfId="0" applyFont="1" applyBorder="1"/>
    <xf numFmtId="0" fontId="11" fillId="0" borderId="2" xfId="0" applyFont="1" applyBorder="1" applyAlignment="1">
      <alignment horizontal="center"/>
    </xf>
    <xf numFmtId="0" fontId="12" fillId="0" borderId="0" xfId="0" applyFont="1"/>
    <xf numFmtId="0" fontId="11" fillId="0" borderId="0" xfId="0" applyFont="1"/>
    <xf numFmtId="0" fontId="17" fillId="0" borderId="2" xfId="0" applyFont="1" applyBorder="1" applyAlignment="1">
      <alignment horizontal="center"/>
    </xf>
    <xf numFmtId="0" fontId="0" fillId="0" borderId="0" xfId="0" applyAlignment="1">
      <alignment horizontal="center" vertical="center" wrapText="1"/>
    </xf>
    <xf numFmtId="0" fontId="9" fillId="0" borderId="17" xfId="0" applyFont="1" applyBorder="1" applyAlignment="1">
      <alignment horizontal="center" vertical="center" wrapText="1"/>
    </xf>
    <xf numFmtId="0" fontId="9" fillId="0" borderId="16" xfId="0" quotePrefix="1" applyFont="1" applyBorder="1" applyAlignment="1">
      <alignment horizontal="center" vertical="center" wrapText="1"/>
    </xf>
    <xf numFmtId="0" fontId="9" fillId="0" borderId="16" xfId="0" applyFont="1" applyBorder="1" applyAlignment="1">
      <alignment horizontal="center" vertical="center" wrapText="1"/>
    </xf>
    <xf numFmtId="0" fontId="9" fillId="0" borderId="20" xfId="0" applyFont="1" applyBorder="1" applyAlignment="1">
      <alignment horizontal="center" vertical="center" wrapText="1"/>
    </xf>
    <xf numFmtId="0" fontId="11" fillId="0" borderId="1" xfId="0" applyFont="1" applyBorder="1"/>
    <xf numFmtId="0" fontId="10" fillId="0" borderId="1" xfId="0" applyFont="1" applyBorder="1"/>
    <xf numFmtId="0" fontId="18" fillId="0" borderId="0" xfId="0" applyFont="1"/>
    <xf numFmtId="165" fontId="3" fillId="0" borderId="11" xfId="0" applyNumberFormat="1" applyFont="1" applyBorder="1" applyAlignment="1" applyProtection="1">
      <alignment horizontal="left" vertical="center"/>
      <protection locked="0"/>
    </xf>
    <xf numFmtId="0" fontId="1" fillId="0" borderId="6" xfId="0" applyFont="1" applyBorder="1" applyAlignment="1">
      <alignment vertical="top" wrapText="1"/>
    </xf>
    <xf numFmtId="0" fontId="1" fillId="0" borderId="9" xfId="0" applyFont="1" applyBorder="1" applyAlignment="1">
      <alignment vertical="top" wrapText="1"/>
    </xf>
    <xf numFmtId="0" fontId="1" fillId="0" borderId="7" xfId="0" applyFont="1" applyBorder="1" applyAlignment="1">
      <alignment vertical="top" wrapText="1"/>
    </xf>
    <xf numFmtId="0" fontId="1" fillId="0" borderId="10" xfId="0" applyFont="1" applyBorder="1" applyAlignment="1">
      <alignment vertical="top" wrapText="1"/>
    </xf>
    <xf numFmtId="0" fontId="15" fillId="0" borderId="0" xfId="2" applyFont="1" applyAlignment="1">
      <alignment vertical="top" wrapText="1"/>
    </xf>
    <xf numFmtId="165" fontId="3" fillId="0" borderId="21" xfId="0" applyNumberFormat="1" applyFont="1" applyBorder="1" applyAlignment="1" applyProtection="1">
      <alignment horizontal="left" vertical="center"/>
      <protection locked="0"/>
    </xf>
    <xf numFmtId="0" fontId="10" fillId="2" borderId="2" xfId="0" applyFont="1" applyFill="1" applyBorder="1"/>
    <xf numFmtId="0" fontId="10" fillId="2" borderId="2" xfId="0" applyFont="1" applyFill="1" applyBorder="1" applyAlignment="1">
      <alignment horizontal="center"/>
    </xf>
    <xf numFmtId="0" fontId="10" fillId="2" borderId="1" xfId="0" applyFont="1" applyFill="1" applyBorder="1"/>
    <xf numFmtId="2" fontId="0" fillId="0" borderId="0" xfId="0" applyNumberFormat="1"/>
    <xf numFmtId="0" fontId="6" fillId="3" borderId="1" xfId="0" applyFont="1" applyFill="1" applyBorder="1" applyAlignment="1">
      <alignment vertical="top"/>
    </xf>
    <xf numFmtId="0" fontId="16" fillId="3" borderId="1" xfId="0" applyFont="1" applyFill="1" applyBorder="1"/>
    <xf numFmtId="0" fontId="6" fillId="3" borderId="4" xfId="0" applyFont="1" applyFill="1" applyBorder="1"/>
    <xf numFmtId="0" fontId="6" fillId="3" borderId="13" xfId="0" applyFont="1" applyFill="1" applyBorder="1"/>
    <xf numFmtId="0" fontId="6" fillId="3" borderId="2" xfId="0" applyFont="1" applyFill="1" applyBorder="1" applyAlignment="1">
      <alignment horizontal="right"/>
    </xf>
    <xf numFmtId="0" fontId="1" fillId="3" borderId="4" xfId="2" applyFill="1" applyBorder="1"/>
    <xf numFmtId="0" fontId="1" fillId="3" borderId="6" xfId="2" applyFill="1" applyBorder="1"/>
    <xf numFmtId="0" fontId="6" fillId="3" borderId="0" xfId="0" applyFont="1" applyFill="1"/>
    <xf numFmtId="0" fontId="8" fillId="3" borderId="0" xfId="0" applyFont="1" applyFill="1"/>
    <xf numFmtId="0" fontId="8" fillId="3" borderId="0" xfId="0" applyFont="1" applyFill="1" applyAlignment="1">
      <alignment horizontal="center" vertical="center"/>
    </xf>
    <xf numFmtId="164" fontId="8" fillId="3" borderId="0" xfId="3" applyFont="1" applyFill="1"/>
    <xf numFmtId="0" fontId="12" fillId="4" borderId="0" xfId="0" applyFont="1" applyFill="1" applyAlignment="1">
      <alignment horizontal="right"/>
    </xf>
    <xf numFmtId="166" fontId="13" fillId="4" borderId="3" xfId="0" applyNumberFormat="1" applyFont="1" applyFill="1" applyBorder="1"/>
    <xf numFmtId="165" fontId="3" fillId="5" borderId="8" xfId="0" applyNumberFormat="1" applyFont="1" applyFill="1" applyBorder="1" applyAlignment="1" applyProtection="1">
      <alignment horizontal="left"/>
      <protection locked="0"/>
    </xf>
    <xf numFmtId="165" fontId="3" fillId="5" borderId="8" xfId="0" applyNumberFormat="1" applyFont="1" applyFill="1" applyBorder="1" applyAlignment="1" applyProtection="1">
      <alignment horizontal="center"/>
      <protection locked="0"/>
    </xf>
    <xf numFmtId="0" fontId="3" fillId="5" borderId="12" xfId="0" applyFont="1" applyFill="1" applyBorder="1" applyAlignment="1">
      <alignment horizontal="center" vertical="center"/>
    </xf>
    <xf numFmtId="0" fontId="3" fillId="5" borderId="3" xfId="0" applyFont="1" applyFill="1" applyBorder="1" applyAlignment="1">
      <alignment horizontal="center" vertical="center"/>
    </xf>
    <xf numFmtId="0" fontId="6" fillId="3" borderId="1" xfId="0" applyFont="1" applyFill="1" applyBorder="1"/>
    <xf numFmtId="0" fontId="6" fillId="3" borderId="15" xfId="0" applyFont="1" applyFill="1" applyBorder="1"/>
    <xf numFmtId="0" fontId="6" fillId="3" borderId="7" xfId="0" applyFont="1" applyFill="1" applyBorder="1" applyAlignment="1">
      <alignment vertical="top"/>
    </xf>
    <xf numFmtId="0" fontId="16" fillId="3" borderId="7" xfId="0" applyFont="1" applyFill="1" applyBorder="1" applyAlignment="1">
      <alignment wrapText="1"/>
    </xf>
    <xf numFmtId="0" fontId="6" fillId="3" borderId="5" xfId="0" applyFont="1" applyFill="1" applyBorder="1" applyAlignment="1">
      <alignment wrapText="1"/>
    </xf>
    <xf numFmtId="0" fontId="1" fillId="3" borderId="9" xfId="2" applyFill="1" applyBorder="1"/>
    <xf numFmtId="0" fontId="7" fillId="3" borderId="9" xfId="0" applyFont="1" applyFill="1" applyBorder="1" applyAlignment="1">
      <alignment horizontal="center"/>
    </xf>
    <xf numFmtId="0" fontId="7" fillId="3" borderId="0" xfId="0" applyFont="1" applyFill="1" applyAlignment="1">
      <alignment horizontal="center"/>
    </xf>
    <xf numFmtId="0" fontId="8" fillId="3" borderId="10" xfId="0" applyFont="1" applyFill="1" applyBorder="1" applyAlignment="1">
      <alignment horizontal="center"/>
    </xf>
    <xf numFmtId="0" fontId="8" fillId="3" borderId="2" xfId="0" applyFont="1" applyFill="1" applyBorder="1" applyAlignment="1">
      <alignment horizontal="center"/>
    </xf>
    <xf numFmtId="0" fontId="8" fillId="3" borderId="1" xfId="0" applyFont="1" applyFill="1" applyBorder="1"/>
    <xf numFmtId="0" fontId="8" fillId="3" borderId="4" xfId="0" applyFont="1" applyFill="1" applyBorder="1"/>
    <xf numFmtId="0" fontId="5" fillId="3" borderId="4" xfId="0" applyFont="1" applyFill="1" applyBorder="1"/>
    <xf numFmtId="0" fontId="19" fillId="3" borderId="4" xfId="0" applyFont="1" applyFill="1" applyBorder="1"/>
    <xf numFmtId="0" fontId="7" fillId="3" borderId="14" xfId="0" applyFont="1" applyFill="1" applyBorder="1" applyAlignment="1">
      <alignment horizontal="center"/>
    </xf>
    <xf numFmtId="0" fontId="7" fillId="3" borderId="1" xfId="0" applyFont="1" applyFill="1" applyBorder="1" applyAlignment="1">
      <alignment horizontal="center"/>
    </xf>
    <xf numFmtId="2" fontId="5" fillId="3" borderId="4" xfId="0" applyNumberFormat="1" applyFont="1" applyFill="1" applyBorder="1"/>
    <xf numFmtId="2" fontId="19" fillId="3" borderId="4" xfId="0" applyNumberFormat="1" applyFont="1" applyFill="1" applyBorder="1"/>
    <xf numFmtId="0" fontId="11" fillId="5" borderId="2" xfId="0" applyFont="1" applyFill="1" applyBorder="1"/>
    <xf numFmtId="0" fontId="11" fillId="5" borderId="2" xfId="0" applyFont="1" applyFill="1" applyBorder="1" applyAlignment="1">
      <alignment horizontal="center"/>
    </xf>
    <xf numFmtId="0" fontId="11" fillId="5" borderId="1" xfId="0" applyFont="1" applyFill="1" applyBorder="1"/>
    <xf numFmtId="0" fontId="0" fillId="5" borderId="0" xfId="0" applyFill="1"/>
    <xf numFmtId="0" fontId="10" fillId="5" borderId="2" xfId="0" applyFont="1" applyFill="1" applyBorder="1"/>
    <xf numFmtId="0" fontId="10" fillId="5" borderId="2" xfId="0" applyFont="1" applyFill="1" applyBorder="1" applyAlignment="1">
      <alignment horizontal="center"/>
    </xf>
    <xf numFmtId="0" fontId="6" fillId="3" borderId="2" xfId="0" applyFont="1" applyFill="1" applyBorder="1"/>
    <xf numFmtId="0" fontId="6" fillId="3" borderId="2" xfId="0" applyFont="1" applyFill="1" applyBorder="1" applyAlignment="1">
      <alignment vertical="top"/>
    </xf>
    <xf numFmtId="0" fontId="11" fillId="0" borderId="2" xfId="0" applyFont="1" applyBorder="1" applyAlignment="1">
      <alignment horizontal="right"/>
    </xf>
    <xf numFmtId="0" fontId="11" fillId="0" borderId="1" xfId="0" applyFont="1" applyBorder="1" applyAlignment="1">
      <alignment horizontal="right"/>
    </xf>
    <xf numFmtId="0" fontId="11" fillId="0" borderId="1" xfId="0" applyFont="1" applyBorder="1" applyAlignment="1">
      <alignment horizontal="center"/>
    </xf>
    <xf numFmtId="0" fontId="10" fillId="0" borderId="1" xfId="0" applyFont="1" applyBorder="1" applyAlignment="1">
      <alignment horizontal="left"/>
    </xf>
    <xf numFmtId="0" fontId="9" fillId="0" borderId="17" xfId="0" quotePrefix="1" applyFont="1" applyBorder="1" applyAlignment="1">
      <alignment horizontal="center" vertical="center" wrapText="1"/>
    </xf>
    <xf numFmtId="0" fontId="2" fillId="6" borderId="0" xfId="0" applyFont="1" applyFill="1" applyAlignment="1">
      <alignment vertical="center"/>
    </xf>
    <xf numFmtId="0" fontId="21" fillId="6" borderId="0" xfId="0" applyFont="1" applyFill="1" applyAlignment="1">
      <alignment horizontal="center" vertical="center"/>
    </xf>
    <xf numFmtId="0" fontId="23" fillId="0" borderId="22" xfId="0" applyFont="1" applyBorder="1"/>
    <xf numFmtId="0" fontId="23" fillId="0" borderId="25" xfId="0" applyFont="1" applyBorder="1"/>
    <xf numFmtId="0" fontId="23" fillId="0" borderId="0" xfId="0" applyFont="1"/>
    <xf numFmtId="0" fontId="2" fillId="0" borderId="25" xfId="0" applyFont="1" applyBorder="1"/>
    <xf numFmtId="0" fontId="2" fillId="0" borderId="0" xfId="0" applyFont="1"/>
    <xf numFmtId="0" fontId="29" fillId="7" borderId="30" xfId="0" applyFont="1" applyFill="1" applyBorder="1" applyAlignment="1">
      <alignment horizontal="center" vertical="center"/>
    </xf>
    <xf numFmtId="0" fontId="29" fillId="7" borderId="31" xfId="0" applyFont="1" applyFill="1" applyBorder="1" applyAlignment="1">
      <alignment horizontal="center" vertical="center"/>
    </xf>
    <xf numFmtId="0" fontId="28" fillId="0" borderId="34" xfId="0" applyFont="1" applyBorder="1" applyAlignment="1">
      <alignment horizontal="left" vertical="center" wrapText="1"/>
    </xf>
    <xf numFmtId="0" fontId="28" fillId="0" borderId="35" xfId="0" applyFont="1" applyBorder="1" applyAlignment="1">
      <alignment horizontal="left" vertical="center" wrapText="1"/>
    </xf>
    <xf numFmtId="0" fontId="28" fillId="0" borderId="38" xfId="0" applyFont="1" applyBorder="1" applyAlignment="1">
      <alignment horizontal="left" vertical="center" wrapText="1"/>
    </xf>
    <xf numFmtId="0" fontId="28" fillId="0" borderId="39" xfId="0" applyFont="1" applyBorder="1" applyAlignment="1">
      <alignment horizontal="left" vertical="center" wrapText="1"/>
    </xf>
    <xf numFmtId="0" fontId="2" fillId="0" borderId="0" xfId="0" applyFont="1" applyAlignment="1">
      <alignment vertical="top" wrapText="1"/>
    </xf>
    <xf numFmtId="0" fontId="28" fillId="0" borderId="42" xfId="0" applyFont="1" applyBorder="1" applyAlignment="1">
      <alignment horizontal="left" vertical="center" wrapText="1"/>
    </xf>
    <xf numFmtId="0" fontId="28" fillId="0" borderId="43" xfId="0" applyFont="1" applyBorder="1" applyAlignment="1">
      <alignment horizontal="left" vertical="center" wrapText="1"/>
    </xf>
    <xf numFmtId="0" fontId="24" fillId="0" borderId="0" xfId="0" applyFont="1" applyAlignment="1">
      <alignment vertical="center" wrapText="1"/>
    </xf>
    <xf numFmtId="0" fontId="24" fillId="0" borderId="0" xfId="0" applyFont="1" applyAlignment="1">
      <alignment horizontal="left" vertical="top" wrapText="1"/>
    </xf>
    <xf numFmtId="0" fontId="28" fillId="0" borderId="39" xfId="0" applyFont="1" applyBorder="1" applyAlignment="1">
      <alignment horizontal="left" vertical="top" wrapText="1"/>
    </xf>
    <xf numFmtId="0" fontId="1" fillId="0" borderId="0" xfId="0" applyFont="1" applyAlignment="1">
      <alignment vertical="top" wrapText="1"/>
    </xf>
    <xf numFmtId="0" fontId="1" fillId="0" borderId="5" xfId="0" applyFont="1" applyBorder="1" applyAlignment="1">
      <alignment vertical="top" wrapText="1"/>
    </xf>
    <xf numFmtId="0" fontId="3" fillId="5" borderId="48" xfId="0" applyFont="1" applyFill="1" applyBorder="1" applyAlignment="1">
      <alignment horizontal="center" vertical="center"/>
    </xf>
    <xf numFmtId="0" fontId="3" fillId="5" borderId="49" xfId="0" applyFont="1" applyFill="1" applyBorder="1" applyAlignment="1">
      <alignment horizontal="center" vertical="center"/>
    </xf>
    <xf numFmtId="0" fontId="32" fillId="4" borderId="0" xfId="0" applyFont="1" applyFill="1" applyAlignment="1">
      <alignment horizontal="right"/>
    </xf>
    <xf numFmtId="0" fontId="6" fillId="3" borderId="6" xfId="2" applyFont="1" applyFill="1" applyBorder="1" applyAlignment="1">
      <alignment horizontal="center" vertical="center"/>
    </xf>
    <xf numFmtId="164" fontId="6" fillId="3" borderId="0" xfId="3" applyFont="1" applyFill="1"/>
    <xf numFmtId="0" fontId="2" fillId="3" borderId="0" xfId="0" applyFont="1" applyFill="1" applyProtection="1">
      <protection locked="0"/>
    </xf>
    <xf numFmtId="0" fontId="6" fillId="3" borderId="0" xfId="0" applyFont="1" applyFill="1" applyProtection="1">
      <protection locked="0"/>
    </xf>
    <xf numFmtId="0" fontId="3" fillId="0" borderId="0" xfId="0" applyFont="1" applyAlignment="1">
      <alignment vertical="center" wrapText="1"/>
    </xf>
    <xf numFmtId="164" fontId="6" fillId="3" borderId="0" xfId="5" applyFont="1" applyFill="1" applyProtection="1">
      <protection locked="0"/>
    </xf>
    <xf numFmtId="164" fontId="0" fillId="0" borderId="0" xfId="0" applyNumberFormat="1"/>
    <xf numFmtId="0" fontId="3" fillId="5" borderId="50" xfId="0" applyFont="1" applyFill="1" applyBorder="1" applyAlignment="1">
      <alignment horizontal="center" vertical="center"/>
    </xf>
    <xf numFmtId="0" fontId="10" fillId="5" borderId="1" xfId="0" applyFont="1" applyFill="1" applyBorder="1" applyAlignment="1">
      <alignment horizontal="center"/>
    </xf>
    <xf numFmtId="0" fontId="11" fillId="5" borderId="1" xfId="0" applyFont="1" applyFill="1" applyBorder="1" applyAlignment="1">
      <alignment horizontal="center"/>
    </xf>
    <xf numFmtId="0" fontId="10" fillId="2" borderId="1" xfId="0" applyFont="1" applyFill="1" applyBorder="1" applyAlignment="1">
      <alignment horizontal="center"/>
    </xf>
    <xf numFmtId="0" fontId="8" fillId="3" borderId="51" xfId="0" applyFont="1" applyFill="1" applyBorder="1"/>
    <xf numFmtId="0" fontId="11" fillId="0" borderId="52" xfId="0" applyFont="1" applyBorder="1"/>
    <xf numFmtId="0" fontId="10" fillId="0" borderId="52" xfId="0" applyFont="1" applyBorder="1"/>
    <xf numFmtId="0" fontId="11" fillId="5" borderId="52" xfId="0" applyFont="1" applyFill="1" applyBorder="1"/>
    <xf numFmtId="0" fontId="11" fillId="2" borderId="52" xfId="0" applyFont="1" applyFill="1" applyBorder="1"/>
    <xf numFmtId="0" fontId="10" fillId="2" borderId="52" xfId="0" applyFont="1" applyFill="1" applyBorder="1"/>
    <xf numFmtId="0" fontId="6" fillId="3" borderId="51" xfId="0" applyFont="1" applyFill="1" applyBorder="1" applyProtection="1">
      <protection locked="0"/>
    </xf>
    <xf numFmtId="164" fontId="6" fillId="3" borderId="53" xfId="5" applyFont="1" applyFill="1" applyBorder="1" applyProtection="1">
      <protection locked="0"/>
    </xf>
    <xf numFmtId="0" fontId="34" fillId="3" borderId="0" xfId="0" applyFont="1" applyFill="1"/>
    <xf numFmtId="0" fontId="11" fillId="8" borderId="2" xfId="0" applyFont="1" applyFill="1" applyBorder="1"/>
    <xf numFmtId="0" fontId="11" fillId="8" borderId="2" xfId="0" applyFont="1" applyFill="1" applyBorder="1" applyAlignment="1">
      <alignment horizontal="center"/>
    </xf>
    <xf numFmtId="9" fontId="11" fillId="8" borderId="1" xfId="0" applyNumberFormat="1" applyFont="1" applyFill="1" applyBorder="1"/>
    <xf numFmtId="0" fontId="11" fillId="8" borderId="1" xfId="0" applyFont="1" applyFill="1" applyBorder="1"/>
    <xf numFmtId="0" fontId="11" fillId="8" borderId="1" xfId="0" applyFont="1" applyFill="1" applyBorder="1" applyAlignment="1">
      <alignment horizontal="left"/>
    </xf>
    <xf numFmtId="0" fontId="33" fillId="8" borderId="1" xfId="0" applyFont="1" applyFill="1" applyBorder="1"/>
    <xf numFmtId="0" fontId="10" fillId="8" borderId="1" xfId="0" applyFont="1" applyFill="1" applyBorder="1"/>
    <xf numFmtId="0" fontId="1" fillId="5" borderId="0" xfId="2" applyFill="1"/>
    <xf numFmtId="0" fontId="2" fillId="5" borderId="0" xfId="0" applyFont="1" applyFill="1" applyProtection="1">
      <protection locked="0"/>
    </xf>
    <xf numFmtId="0" fontId="35" fillId="5" borderId="16" xfId="0" applyFont="1" applyFill="1" applyBorder="1" applyAlignment="1">
      <alignment horizontal="center" vertical="center"/>
    </xf>
    <xf numFmtId="0" fontId="18" fillId="4" borderId="0" xfId="0" applyFont="1" applyFill="1" applyAlignment="1">
      <alignment horizontal="right"/>
    </xf>
    <xf numFmtId="166" fontId="36" fillId="4" borderId="3" xfId="0" applyNumberFormat="1" applyFont="1" applyFill="1" applyBorder="1"/>
    <xf numFmtId="0" fontId="29" fillId="0" borderId="36" xfId="0" applyFont="1" applyBorder="1" applyAlignment="1">
      <alignment vertical="center" wrapText="1"/>
    </xf>
    <xf numFmtId="0" fontId="1" fillId="0" borderId="36" xfId="0" applyFont="1" applyBorder="1"/>
    <xf numFmtId="0" fontId="1" fillId="0" borderId="37" xfId="0" applyFont="1" applyBorder="1"/>
    <xf numFmtId="0" fontId="29" fillId="0" borderId="40" xfId="0" applyFont="1" applyBorder="1" applyAlignment="1">
      <alignment vertical="center" wrapText="1"/>
    </xf>
    <xf numFmtId="0" fontId="1" fillId="0" borderId="40" xfId="0" applyFont="1" applyBorder="1"/>
    <xf numFmtId="0" fontId="1" fillId="0" borderId="41" xfId="0" applyFont="1" applyBorder="1"/>
    <xf numFmtId="0" fontId="2" fillId="0" borderId="45" xfId="0" applyFont="1" applyBorder="1" applyAlignment="1">
      <alignment horizontal="left"/>
    </xf>
    <xf numFmtId="0" fontId="2" fillId="0" borderId="46" xfId="0" applyFont="1" applyBorder="1" applyAlignment="1">
      <alignment horizontal="left"/>
    </xf>
    <xf numFmtId="0" fontId="26" fillId="0" borderId="0" xfId="0" applyFont="1" applyAlignment="1">
      <alignment horizontal="left" vertical="center" wrapText="1"/>
    </xf>
    <xf numFmtId="0" fontId="26" fillId="0" borderId="26" xfId="0" applyFont="1" applyBorder="1" applyAlignment="1">
      <alignment horizontal="left" vertical="center" wrapText="1"/>
    </xf>
    <xf numFmtId="0" fontId="2" fillId="0" borderId="0" xfId="0" applyFont="1" applyAlignment="1">
      <alignment horizontal="left" vertical="top"/>
    </xf>
    <xf numFmtId="0" fontId="2" fillId="0" borderId="26" xfId="0" applyFont="1" applyBorder="1" applyAlignment="1">
      <alignment horizontal="left" vertical="top"/>
    </xf>
    <xf numFmtId="0" fontId="29" fillId="0" borderId="32" xfId="0" applyFont="1" applyBorder="1" applyAlignment="1">
      <alignment vertical="center" wrapText="1"/>
    </xf>
    <xf numFmtId="0" fontId="1" fillId="0" borderId="32" xfId="0" applyFont="1" applyBorder="1"/>
    <xf numFmtId="0" fontId="1" fillId="0" borderId="33" xfId="0" applyFont="1" applyBorder="1"/>
    <xf numFmtId="0" fontId="2" fillId="0" borderId="0" xfId="0" applyFont="1" applyAlignment="1">
      <alignment vertical="center"/>
    </xf>
    <xf numFmtId="0" fontId="2" fillId="0" borderId="0" xfId="0" applyFont="1"/>
    <xf numFmtId="0" fontId="1" fillId="0" borderId="26" xfId="0" applyFont="1" applyBorder="1"/>
    <xf numFmtId="0" fontId="24" fillId="0" borderId="0" xfId="0" applyFont="1" applyAlignment="1">
      <alignment horizontal="left" vertical="top" wrapText="1"/>
    </xf>
    <xf numFmtId="0" fontId="1" fillId="0" borderId="26" xfId="0" applyFont="1" applyBorder="1" applyAlignment="1">
      <alignment horizontal="left" vertical="top"/>
    </xf>
    <xf numFmtId="0" fontId="27" fillId="7" borderId="0" xfId="0" applyFont="1" applyFill="1" applyAlignment="1">
      <alignment horizontal="center" vertical="center"/>
    </xf>
    <xf numFmtId="0" fontId="0" fillId="0" borderId="0" xfId="0"/>
    <xf numFmtId="0" fontId="28" fillId="0" borderId="0" xfId="0" applyFont="1" applyAlignment="1">
      <alignment horizontal="center" vertical="center"/>
    </xf>
    <xf numFmtId="0" fontId="29" fillId="7" borderId="0" xfId="0" applyFont="1" applyFill="1" applyAlignment="1">
      <alignment horizontal="center" vertical="center"/>
    </xf>
    <xf numFmtId="0" fontId="1" fillId="0" borderId="29" xfId="0" applyFont="1" applyBorder="1"/>
    <xf numFmtId="0" fontId="2" fillId="0" borderId="27" xfId="0" applyFont="1" applyBorder="1" applyAlignment="1">
      <alignment horizontal="center"/>
    </xf>
    <xf numFmtId="0" fontId="2" fillId="0" borderId="28" xfId="0" applyFont="1" applyBorder="1" applyAlignment="1">
      <alignment horizontal="center"/>
    </xf>
    <xf numFmtId="0" fontId="24" fillId="0" borderId="0" xfId="0" applyFont="1" applyAlignment="1">
      <alignment vertical="center"/>
    </xf>
    <xf numFmtId="0" fontId="2" fillId="0" borderId="27" xfId="0" applyFont="1" applyBorder="1"/>
    <xf numFmtId="0" fontId="1" fillId="0" borderId="27" xfId="0" applyFont="1" applyBorder="1"/>
    <xf numFmtId="0" fontId="1" fillId="0" borderId="28" xfId="0" applyFont="1" applyBorder="1"/>
    <xf numFmtId="0" fontId="24" fillId="0" borderId="0" xfId="0" applyFont="1" applyAlignment="1">
      <alignment vertical="center" wrapText="1"/>
    </xf>
    <xf numFmtId="0" fontId="2" fillId="6" borderId="0" xfId="0" applyFont="1" applyFill="1" applyAlignment="1">
      <alignment vertical="center"/>
    </xf>
    <xf numFmtId="0" fontId="22" fillId="0" borderId="0" xfId="0" applyFont="1" applyAlignment="1">
      <alignment horizontal="right" vertical="center"/>
    </xf>
    <xf numFmtId="0" fontId="6" fillId="3" borderId="44" xfId="0" applyFont="1" applyFill="1" applyBorder="1" applyAlignment="1">
      <alignment horizontal="center" vertical="center"/>
    </xf>
    <xf numFmtId="0" fontId="24" fillId="0" borderId="23" xfId="0" applyFont="1" applyBorder="1" applyAlignment="1">
      <alignment vertical="center" wrapText="1"/>
    </xf>
    <xf numFmtId="0" fontId="1" fillId="0" borderId="23" xfId="0" applyFont="1" applyBorder="1"/>
    <xf numFmtId="0" fontId="1" fillId="0" borderId="24" xfId="0" applyFont="1" applyBorder="1"/>
    <xf numFmtId="0" fontId="10" fillId="0" borderId="2" xfId="0" applyFont="1" applyBorder="1" applyAlignment="1">
      <alignment horizontal="left"/>
    </xf>
    <xf numFmtId="0" fontId="6" fillId="3" borderId="0" xfId="0" applyFont="1" applyFill="1" applyAlignment="1">
      <alignment horizontal="center"/>
    </xf>
    <xf numFmtId="0" fontId="6" fillId="3" borderId="9" xfId="0" applyFont="1" applyFill="1" applyBorder="1" applyAlignment="1">
      <alignment horizontal="center"/>
    </xf>
    <xf numFmtId="0" fontId="20" fillId="3" borderId="1" xfId="0" applyFont="1" applyFill="1" applyBorder="1" applyAlignment="1">
      <alignment horizontal="left"/>
    </xf>
    <xf numFmtId="0" fontId="20" fillId="3" borderId="4" xfId="0" applyFont="1" applyFill="1" applyBorder="1" applyAlignment="1">
      <alignment horizontal="left"/>
    </xf>
    <xf numFmtId="0" fontId="20" fillId="3" borderId="1" xfId="0" applyFont="1" applyFill="1" applyBorder="1" applyAlignment="1">
      <alignment horizontal="left" wrapText="1"/>
    </xf>
    <xf numFmtId="0" fontId="20" fillId="3" borderId="4" xfId="0" applyFont="1" applyFill="1" applyBorder="1" applyAlignment="1">
      <alignment horizontal="left" wrapText="1"/>
    </xf>
    <xf numFmtId="0" fontId="3" fillId="5" borderId="0" xfId="0" applyFont="1" applyFill="1" applyAlignment="1">
      <alignment horizontal="center" vertical="center" wrapText="1"/>
    </xf>
    <xf numFmtId="0" fontId="15" fillId="0" borderId="13" xfId="0" applyFont="1" applyBorder="1" applyAlignment="1">
      <alignment horizontal="left" vertical="top" wrapText="1"/>
    </xf>
    <xf numFmtId="0" fontId="15" fillId="0" borderId="47" xfId="0" applyFont="1" applyBorder="1" applyAlignment="1">
      <alignment horizontal="left" vertical="top" wrapText="1"/>
    </xf>
    <xf numFmtId="0" fontId="15" fillId="0" borderId="14" xfId="0" applyFont="1" applyBorder="1" applyAlignment="1">
      <alignment horizontal="left" vertical="top" wrapText="1"/>
    </xf>
    <xf numFmtId="0" fontId="10" fillId="8" borderId="2" xfId="0" applyFont="1" applyFill="1" applyBorder="1" applyAlignment="1">
      <alignment horizontal="left"/>
    </xf>
    <xf numFmtId="0" fontId="8" fillId="3" borderId="4" xfId="0" applyFont="1" applyFill="1" applyBorder="1" applyAlignment="1">
      <alignment horizontal="center"/>
    </xf>
    <xf numFmtId="0" fontId="8" fillId="3" borderId="1" xfId="0" applyFont="1" applyFill="1" applyBorder="1" applyAlignment="1">
      <alignment horizontal="center"/>
    </xf>
    <xf numFmtId="0" fontId="8" fillId="3" borderId="15" xfId="0" applyFont="1" applyFill="1" applyBorder="1" applyAlignment="1">
      <alignment horizontal="center"/>
    </xf>
    <xf numFmtId="0" fontId="8" fillId="3" borderId="19" xfId="0" applyFont="1" applyFill="1" applyBorder="1" applyAlignment="1">
      <alignment horizontal="center" wrapText="1"/>
    </xf>
    <xf numFmtId="0" fontId="8" fillId="3" borderId="18" xfId="0" applyFont="1" applyFill="1" applyBorder="1" applyAlignment="1">
      <alignment horizontal="center" wrapText="1"/>
    </xf>
  </cellXfs>
  <cellStyles count="6">
    <cellStyle name="Normal 2" xfId="1" xr:uid="{D081B04B-6AEE-4DDC-B0BC-D7BDBF7C0C70}"/>
    <cellStyle name="Normal 3" xfId="2" xr:uid="{DCDD8339-2277-452B-B900-3FC099F0D814}"/>
    <cellStyle name="Грошовий" xfId="5" builtinId="4"/>
    <cellStyle name="Грошовий 2" xfId="3" xr:uid="{BD74EBAA-6E16-4472-A920-D849DB6AE6F6}"/>
    <cellStyle name="Звичайний" xfId="0" builtinId="0"/>
    <cellStyle name="Обычный 2" xfId="4" xr:uid="{4EEF66AC-DEAC-44DF-9E0D-081AE110F1CA}"/>
  </cellStyles>
  <dxfs count="0"/>
  <tableStyles count="0" defaultTableStyle="TableStyleMedium2" defaultPivotStyle="PivotStyleLight16"/>
  <colors>
    <mruColors>
      <color rgb="FFA7C6ED"/>
      <color rgb="FF214672"/>
      <color rgb="FFC1F0C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228600" cy="28575"/>
    <xdr:pic>
      <xdr:nvPicPr>
        <xdr:cNvPr id="2" name="image1.png">
          <a:extLst>
            <a:ext uri="{FF2B5EF4-FFF2-40B4-BE49-F238E27FC236}">
              <a16:creationId xmlns:a16="http://schemas.microsoft.com/office/drawing/2014/main" id="{54E181D9-BD83-49EB-B82B-0EBBB8400B0D}"/>
            </a:ext>
          </a:extLst>
        </xdr:cNvPr>
        <xdr:cNvPicPr preferRelativeResize="0"/>
      </xdr:nvPicPr>
      <xdr:blipFill>
        <a:blip xmlns:r="http://schemas.openxmlformats.org/officeDocument/2006/relationships" r:embed="rId1" cstate="print"/>
        <a:stretch>
          <a:fillRect/>
        </a:stretch>
      </xdr:blipFill>
      <xdr:spPr>
        <a:xfrm>
          <a:off x="0" y="0"/>
          <a:ext cx="228600" cy="28575"/>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ame2.deloitteonline.com/DOCUME~1/PIRUNG~1.000/LOCALS~1/Temp/XPgrpwise/DOCUME~1/mcmarks/LOCALS~1/Temp/XPgrpwise/HI-Expenditure%20%20Projections%20April%2006-June%200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fhi360web.sharepoint.com/personal/pnovakova_international-alert_org/Documents/DG%20ECHO/templates/Project%20monitoring%20tool%20-%20templat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fhi360web.sharepoint.com/Users/Petra%20Novakova/Desktop/Copy%20of%20New%20budget%20monitoring_024-2%20Burund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ual epxs &amp; Projections_wks A"/>
      <sheetName val="Summary pipeline report_wks B"/>
    </sheetNames>
    <sheetDataSet>
      <sheetData sheetId="0"/>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ONT PAGE"/>
      <sheetName val="Deliverables monitoring"/>
      <sheetName val="Budget monitoring overview"/>
      <sheetName val="payment overview expert"/>
      <sheetName val="Sheet1"/>
      <sheetName val="wds per month"/>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vis Contrat Cadre 2014"/>
      <sheetName val="Lots"/>
    </sheetNames>
    <sheetDataSet>
      <sheetData sheetId="0"/>
      <sheetData sheetId="1"/>
    </sheetDataSet>
  </externalBook>
</externalLink>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70E00-5157-4B65-92DB-419DE9120204}">
  <sheetPr>
    <tabColor rgb="FF214672"/>
  </sheetPr>
  <dimension ref="A1:F997"/>
  <sheetViews>
    <sheetView workbookViewId="0">
      <selection activeCell="C14" sqref="C14:F14"/>
    </sheetView>
  </sheetViews>
  <sheetFormatPr defaultColWidth="12.6640625" defaultRowHeight="15" customHeight="1" x14ac:dyDescent="0.45"/>
  <cols>
    <col min="1" max="2" width="3" customWidth="1"/>
    <col min="3" max="3" width="13.6640625" customWidth="1"/>
    <col min="4" max="4" width="13.33203125" customWidth="1"/>
    <col min="5" max="5" width="50.33203125" customWidth="1"/>
    <col min="6" max="6" width="63.46484375" customWidth="1"/>
  </cols>
  <sheetData>
    <row r="1" spans="1:6" ht="18" customHeight="1" x14ac:dyDescent="0.45">
      <c r="A1" s="164"/>
      <c r="B1" s="153"/>
      <c r="C1" s="153"/>
      <c r="D1" s="76"/>
      <c r="E1" s="77"/>
      <c r="F1" s="165" t="s">
        <v>78</v>
      </c>
    </row>
    <row r="2" spans="1:6" ht="8.4499999999999993" customHeight="1" x14ac:dyDescent="0.45">
      <c r="A2" s="153"/>
      <c r="B2" s="153"/>
      <c r="C2" s="153"/>
      <c r="D2" s="76"/>
      <c r="E2" s="77"/>
      <c r="F2" s="153"/>
    </row>
    <row r="3" spans="1:6" ht="27.75" customHeight="1" thickBot="1" x14ac:dyDescent="0.5">
      <c r="A3" s="166" t="s">
        <v>68</v>
      </c>
      <c r="B3" s="166"/>
      <c r="C3" s="166"/>
      <c r="D3" s="166"/>
      <c r="E3" s="166"/>
      <c r="F3" s="166"/>
    </row>
    <row r="4" spans="1:6" ht="18.75" customHeight="1" x14ac:dyDescent="0.45">
      <c r="A4" s="78"/>
      <c r="B4" s="167" t="s">
        <v>80</v>
      </c>
      <c r="C4" s="168"/>
      <c r="D4" s="168"/>
      <c r="E4" s="168"/>
      <c r="F4" s="169"/>
    </row>
    <row r="5" spans="1:6" ht="30" customHeight="1" x14ac:dyDescent="0.45">
      <c r="A5" s="79"/>
      <c r="B5" s="80"/>
      <c r="C5" s="140" t="s">
        <v>96</v>
      </c>
      <c r="D5" s="148"/>
      <c r="E5" s="148"/>
      <c r="F5" s="149"/>
    </row>
    <row r="6" spans="1:6" ht="30" customHeight="1" x14ac:dyDescent="0.45">
      <c r="A6" s="79"/>
      <c r="B6" s="80"/>
      <c r="C6" s="140" t="s">
        <v>82</v>
      </c>
      <c r="D6" s="140"/>
      <c r="E6" s="140"/>
      <c r="F6" s="141"/>
    </row>
    <row r="7" spans="1:6" ht="30" customHeight="1" x14ac:dyDescent="0.45">
      <c r="A7" s="79"/>
      <c r="B7" s="80"/>
      <c r="C7" s="147" t="s">
        <v>97</v>
      </c>
      <c r="D7" s="148"/>
      <c r="E7" s="148"/>
      <c r="F7" s="149"/>
    </row>
    <row r="8" spans="1:6" ht="8.25" customHeight="1" x14ac:dyDescent="0.45">
      <c r="A8" s="81"/>
      <c r="B8" s="160"/>
      <c r="C8" s="161"/>
      <c r="D8" s="161"/>
      <c r="E8" s="161"/>
      <c r="F8" s="162"/>
    </row>
    <row r="9" spans="1:6" ht="38.25" customHeight="1" x14ac:dyDescent="0.45">
      <c r="A9" s="81"/>
      <c r="B9" s="163" t="s">
        <v>95</v>
      </c>
      <c r="C9" s="148"/>
      <c r="D9" s="148"/>
      <c r="E9" s="148"/>
      <c r="F9" s="149"/>
    </row>
    <row r="10" spans="1:6" ht="9" customHeight="1" x14ac:dyDescent="0.45">
      <c r="A10" s="81"/>
      <c r="B10" s="160"/>
      <c r="C10" s="161"/>
      <c r="D10" s="161"/>
      <c r="E10" s="161"/>
      <c r="F10" s="162"/>
    </row>
    <row r="11" spans="1:6" ht="21" customHeight="1" x14ac:dyDescent="0.45">
      <c r="A11" s="81"/>
      <c r="B11" s="159" t="s">
        <v>81</v>
      </c>
      <c r="C11" s="148"/>
      <c r="D11" s="148"/>
      <c r="E11" s="148"/>
      <c r="F11" s="149"/>
    </row>
    <row r="12" spans="1:6" ht="8.25" customHeight="1" x14ac:dyDescent="0.45">
      <c r="A12" s="81"/>
      <c r="B12" s="160"/>
      <c r="C12" s="161"/>
      <c r="D12" s="161"/>
      <c r="E12" s="161"/>
      <c r="F12" s="162"/>
    </row>
    <row r="13" spans="1:6" ht="21" customHeight="1" x14ac:dyDescent="0.45">
      <c r="A13" s="81"/>
      <c r="B13" s="150" t="s">
        <v>90</v>
      </c>
      <c r="C13" s="142"/>
      <c r="D13" s="142"/>
      <c r="E13" s="142"/>
      <c r="F13" s="151"/>
    </row>
    <row r="14" spans="1:6" ht="16.25" customHeight="1" x14ac:dyDescent="0.45">
      <c r="A14" s="81"/>
      <c r="B14" s="93"/>
      <c r="C14" s="142" t="s">
        <v>93</v>
      </c>
      <c r="D14" s="142"/>
      <c r="E14" s="142"/>
      <c r="F14" s="143"/>
    </row>
    <row r="15" spans="1:6" ht="16.25" customHeight="1" x14ac:dyDescent="0.45">
      <c r="A15" s="81"/>
      <c r="B15" s="92"/>
      <c r="C15" s="138" t="s">
        <v>94</v>
      </c>
      <c r="D15" s="138"/>
      <c r="E15" s="138"/>
      <c r="F15" s="139"/>
    </row>
    <row r="16" spans="1:6" ht="9" customHeight="1" x14ac:dyDescent="0.45">
      <c r="A16" s="81"/>
      <c r="B16" s="157"/>
      <c r="C16" s="157"/>
      <c r="D16" s="157"/>
      <c r="E16" s="157"/>
      <c r="F16" s="158"/>
    </row>
    <row r="17" spans="1:6" ht="14.25" x14ac:dyDescent="0.45">
      <c r="A17" s="82"/>
      <c r="B17" s="142" t="s">
        <v>98</v>
      </c>
      <c r="C17" s="142"/>
      <c r="D17" s="142"/>
      <c r="E17" s="142"/>
      <c r="F17" s="142"/>
    </row>
    <row r="18" spans="1:6" ht="12.75" customHeight="1" x14ac:dyDescent="0.45">
      <c r="A18" s="82"/>
      <c r="B18" s="82"/>
      <c r="C18" s="82"/>
      <c r="D18" s="82"/>
      <c r="E18" s="82"/>
      <c r="F18" s="82"/>
    </row>
    <row r="19" spans="1:6" ht="19.5" customHeight="1" x14ac:dyDescent="0.45">
      <c r="A19" s="152" t="s">
        <v>69</v>
      </c>
      <c r="B19" s="153"/>
      <c r="C19" s="153"/>
      <c r="D19" s="153"/>
      <c r="E19" s="153"/>
      <c r="F19" s="153"/>
    </row>
    <row r="20" spans="1:6" ht="27.75" customHeight="1" x14ac:dyDescent="0.45">
      <c r="A20" s="82"/>
      <c r="B20" s="82"/>
      <c r="C20" s="154" t="s">
        <v>70</v>
      </c>
      <c r="D20" s="153"/>
      <c r="E20" s="153"/>
      <c r="F20" s="153"/>
    </row>
    <row r="21" spans="1:6" ht="20.25" customHeight="1" x14ac:dyDescent="0.45">
      <c r="A21" s="82"/>
      <c r="B21" s="155" t="s">
        <v>71</v>
      </c>
      <c r="C21" s="153"/>
      <c r="D21" s="156"/>
      <c r="E21" s="83" t="s">
        <v>72</v>
      </c>
      <c r="F21" s="84" t="s">
        <v>73</v>
      </c>
    </row>
    <row r="22" spans="1:6" ht="100.25" customHeight="1" x14ac:dyDescent="0.45">
      <c r="A22" s="82"/>
      <c r="B22" s="144" t="s">
        <v>85</v>
      </c>
      <c r="C22" s="145"/>
      <c r="D22" s="146"/>
      <c r="E22" s="85" t="s">
        <v>86</v>
      </c>
      <c r="F22" s="86" t="s">
        <v>89</v>
      </c>
    </row>
    <row r="23" spans="1:6" ht="77.25" customHeight="1" x14ac:dyDescent="0.45">
      <c r="A23" s="82"/>
      <c r="B23" s="144" t="s">
        <v>74</v>
      </c>
      <c r="C23" s="145"/>
      <c r="D23" s="146"/>
      <c r="E23" s="85" t="s">
        <v>87</v>
      </c>
      <c r="F23" s="86" t="s">
        <v>109</v>
      </c>
    </row>
    <row r="24" spans="1:6" ht="119.45" customHeight="1" x14ac:dyDescent="0.45">
      <c r="A24" s="89"/>
      <c r="B24" s="132" t="s">
        <v>100</v>
      </c>
      <c r="C24" s="133"/>
      <c r="D24" s="134"/>
      <c r="E24" s="87" t="s">
        <v>101</v>
      </c>
      <c r="F24" s="88" t="s">
        <v>102</v>
      </c>
    </row>
    <row r="25" spans="1:6" ht="105" customHeight="1" x14ac:dyDescent="0.45">
      <c r="A25" s="89"/>
      <c r="B25" s="132" t="s">
        <v>75</v>
      </c>
      <c r="C25" s="133"/>
      <c r="D25" s="134"/>
      <c r="E25" s="87" t="s">
        <v>76</v>
      </c>
      <c r="F25" s="94" t="s">
        <v>88</v>
      </c>
    </row>
    <row r="26" spans="1:6" ht="84.6" customHeight="1" x14ac:dyDescent="0.45">
      <c r="A26" s="89"/>
      <c r="B26" s="135" t="s">
        <v>77</v>
      </c>
      <c r="C26" s="136"/>
      <c r="D26" s="137"/>
      <c r="E26" s="90" t="s">
        <v>103</v>
      </c>
      <c r="F26" s="91" t="s">
        <v>104</v>
      </c>
    </row>
    <row r="27" spans="1:6" ht="15.75" customHeight="1" x14ac:dyDescent="0.45"/>
    <row r="28" spans="1:6" ht="15.75" customHeight="1" x14ac:dyDescent="0.45"/>
    <row r="29" spans="1:6" ht="15.75" customHeight="1" x14ac:dyDescent="0.45"/>
    <row r="30" spans="1:6" ht="15.75" customHeight="1" x14ac:dyDescent="0.45"/>
    <row r="31" spans="1:6" ht="15.75" customHeight="1" x14ac:dyDescent="0.45"/>
    <row r="32" spans="1:6" ht="15.75" customHeight="1" x14ac:dyDescent="0.45"/>
    <row r="33" ht="15.75" customHeight="1" x14ac:dyDescent="0.45"/>
    <row r="34" ht="15.75" customHeight="1" x14ac:dyDescent="0.45"/>
    <row r="35" ht="15.75" customHeight="1" x14ac:dyDescent="0.45"/>
    <row r="36" ht="15.75" customHeight="1" x14ac:dyDescent="0.45"/>
    <row r="37" ht="15.75" customHeight="1" x14ac:dyDescent="0.45"/>
    <row r="38" ht="15.75" customHeight="1" x14ac:dyDescent="0.45"/>
    <row r="39" ht="15.75" customHeight="1" x14ac:dyDescent="0.45"/>
    <row r="40" ht="15.75" customHeight="1" x14ac:dyDescent="0.45"/>
    <row r="41" ht="15.75" customHeight="1" x14ac:dyDescent="0.45"/>
    <row r="42" ht="15.75" customHeight="1" x14ac:dyDescent="0.45"/>
    <row r="43" ht="15.75" customHeight="1" x14ac:dyDescent="0.45"/>
    <row r="44" ht="15.75" customHeight="1" x14ac:dyDescent="0.45"/>
    <row r="45" ht="15.75" customHeight="1" x14ac:dyDescent="0.45"/>
    <row r="46" ht="15.75" customHeight="1" x14ac:dyDescent="0.45"/>
    <row r="47" ht="15.75" customHeight="1" x14ac:dyDescent="0.45"/>
    <row r="48" ht="15.75" customHeight="1" x14ac:dyDescent="0.45"/>
    <row r="49" ht="15.75" customHeight="1" x14ac:dyDescent="0.45"/>
    <row r="50" ht="15.75" customHeight="1" x14ac:dyDescent="0.45"/>
    <row r="51" ht="15.75" customHeight="1" x14ac:dyDescent="0.45"/>
    <row r="52" ht="15.75" customHeight="1" x14ac:dyDescent="0.45"/>
    <row r="53" ht="15.75" customHeight="1" x14ac:dyDescent="0.45"/>
    <row r="54" ht="15.75" customHeight="1" x14ac:dyDescent="0.45"/>
    <row r="55" ht="15.75" customHeight="1" x14ac:dyDescent="0.45"/>
    <row r="56" ht="15.75" customHeight="1" x14ac:dyDescent="0.45"/>
    <row r="57" ht="15.75" customHeight="1" x14ac:dyDescent="0.45"/>
    <row r="58" ht="15.75" customHeight="1" x14ac:dyDescent="0.45"/>
    <row r="59" ht="15.75" customHeight="1" x14ac:dyDescent="0.45"/>
    <row r="60" ht="15.75" customHeight="1" x14ac:dyDescent="0.45"/>
    <row r="61" ht="15.75" customHeight="1" x14ac:dyDescent="0.45"/>
    <row r="62" ht="15.75" customHeight="1" x14ac:dyDescent="0.45"/>
    <row r="63" ht="15.75" customHeight="1" x14ac:dyDescent="0.45"/>
    <row r="64" ht="15.75" customHeight="1" x14ac:dyDescent="0.45"/>
    <row r="65" ht="15.75" customHeight="1" x14ac:dyDescent="0.45"/>
    <row r="66" ht="15.75" customHeight="1" x14ac:dyDescent="0.45"/>
    <row r="67" ht="15.75" customHeight="1" x14ac:dyDescent="0.45"/>
    <row r="68" ht="15.75" customHeight="1" x14ac:dyDescent="0.45"/>
    <row r="69" ht="15.75" customHeight="1" x14ac:dyDescent="0.45"/>
    <row r="70" ht="15.75" customHeight="1" x14ac:dyDescent="0.45"/>
    <row r="71" ht="15.75" customHeight="1" x14ac:dyDescent="0.45"/>
    <row r="72" ht="15.75" customHeight="1" x14ac:dyDescent="0.45"/>
    <row r="73" ht="15.75" customHeight="1" x14ac:dyDescent="0.45"/>
    <row r="74" ht="15.75" customHeight="1" x14ac:dyDescent="0.45"/>
    <row r="75" ht="15.75" customHeight="1" x14ac:dyDescent="0.45"/>
    <row r="76" ht="15.75" customHeight="1" x14ac:dyDescent="0.45"/>
    <row r="77" ht="15.75" customHeight="1" x14ac:dyDescent="0.45"/>
    <row r="78" ht="15.75" customHeight="1" x14ac:dyDescent="0.45"/>
    <row r="79" ht="15.75" customHeight="1" x14ac:dyDescent="0.45"/>
    <row r="80" ht="15.75" customHeight="1" x14ac:dyDescent="0.45"/>
    <row r="81" ht="15.75" customHeight="1" x14ac:dyDescent="0.45"/>
    <row r="82" ht="15.75" customHeight="1" x14ac:dyDescent="0.45"/>
    <row r="83" ht="15.75" customHeight="1" x14ac:dyDescent="0.45"/>
    <row r="84" ht="15.75" customHeight="1" x14ac:dyDescent="0.45"/>
    <row r="85" ht="15.75" customHeight="1" x14ac:dyDescent="0.45"/>
    <row r="86" ht="15.75" customHeight="1" x14ac:dyDescent="0.45"/>
    <row r="87" ht="15.75" customHeight="1" x14ac:dyDescent="0.45"/>
    <row r="88" ht="15.75" customHeight="1" x14ac:dyDescent="0.45"/>
    <row r="89" ht="15.75" customHeight="1" x14ac:dyDescent="0.45"/>
    <row r="90" ht="15.75" customHeight="1" x14ac:dyDescent="0.45"/>
    <row r="91" ht="15.75" customHeight="1" x14ac:dyDescent="0.45"/>
    <row r="92" ht="15.75" customHeight="1" x14ac:dyDescent="0.45"/>
    <row r="93" ht="15.75" customHeight="1" x14ac:dyDescent="0.45"/>
    <row r="94" ht="15.75" customHeight="1" x14ac:dyDescent="0.45"/>
    <row r="95" ht="15.75" customHeight="1" x14ac:dyDescent="0.45"/>
    <row r="96" ht="15.75" customHeight="1" x14ac:dyDescent="0.45"/>
    <row r="97" ht="15.75" customHeight="1" x14ac:dyDescent="0.45"/>
    <row r="98" ht="15.75" customHeight="1" x14ac:dyDescent="0.45"/>
    <row r="99" ht="15.75" customHeight="1" x14ac:dyDescent="0.45"/>
    <row r="100" ht="15.75" customHeight="1" x14ac:dyDescent="0.45"/>
    <row r="101" ht="15.75" customHeight="1" x14ac:dyDescent="0.45"/>
    <row r="102" ht="15.75" customHeight="1" x14ac:dyDescent="0.45"/>
    <row r="103" ht="15.75" customHeight="1" x14ac:dyDescent="0.45"/>
    <row r="104" ht="15.75" customHeight="1" x14ac:dyDescent="0.45"/>
    <row r="105" ht="15.75" customHeight="1" x14ac:dyDescent="0.45"/>
    <row r="106" ht="15.75" customHeight="1" x14ac:dyDescent="0.45"/>
    <row r="107" ht="15.75" customHeight="1" x14ac:dyDescent="0.45"/>
    <row r="108" ht="15.75" customHeight="1" x14ac:dyDescent="0.45"/>
    <row r="109" ht="15.75" customHeight="1" x14ac:dyDescent="0.45"/>
    <row r="110" ht="15.75" customHeight="1" x14ac:dyDescent="0.45"/>
    <row r="111" ht="15.75" customHeight="1" x14ac:dyDescent="0.45"/>
    <row r="112" ht="15.75" customHeight="1" x14ac:dyDescent="0.45"/>
    <row r="113" ht="15.75" customHeight="1" x14ac:dyDescent="0.45"/>
    <row r="114" ht="15.75" customHeight="1" x14ac:dyDescent="0.45"/>
    <row r="115" ht="15.75" customHeight="1" x14ac:dyDescent="0.45"/>
    <row r="116" ht="15.75" customHeight="1" x14ac:dyDescent="0.45"/>
    <row r="117" ht="15.75" customHeight="1" x14ac:dyDescent="0.45"/>
    <row r="118" ht="15.75" customHeight="1" x14ac:dyDescent="0.45"/>
    <row r="119" ht="15.75" customHeight="1" x14ac:dyDescent="0.45"/>
    <row r="120" ht="15.75" customHeight="1" x14ac:dyDescent="0.45"/>
    <row r="121" ht="15.75" customHeight="1" x14ac:dyDescent="0.45"/>
    <row r="122" ht="15.75" customHeight="1" x14ac:dyDescent="0.45"/>
    <row r="123" ht="15.75" customHeight="1" x14ac:dyDescent="0.45"/>
    <row r="124" ht="15.75" customHeight="1" x14ac:dyDescent="0.45"/>
    <row r="125" ht="15.75" customHeight="1" x14ac:dyDescent="0.45"/>
    <row r="126" ht="15.75" customHeight="1" x14ac:dyDescent="0.45"/>
    <row r="127" ht="15.75" customHeight="1" x14ac:dyDescent="0.45"/>
    <row r="128" ht="15.75" customHeight="1" x14ac:dyDescent="0.45"/>
    <row r="129" ht="15.75" customHeight="1" x14ac:dyDescent="0.45"/>
    <row r="130" ht="15.75" customHeight="1" x14ac:dyDescent="0.45"/>
    <row r="131" ht="15.75" customHeight="1" x14ac:dyDescent="0.45"/>
    <row r="132" ht="15.75" customHeight="1" x14ac:dyDescent="0.45"/>
    <row r="133" ht="15.75" customHeight="1" x14ac:dyDescent="0.45"/>
    <row r="134" ht="15.75" customHeight="1" x14ac:dyDescent="0.45"/>
    <row r="135" ht="15.75" customHeight="1" x14ac:dyDescent="0.45"/>
    <row r="136" ht="15.75" customHeight="1" x14ac:dyDescent="0.45"/>
    <row r="137" ht="15.75" customHeight="1" x14ac:dyDescent="0.45"/>
    <row r="138" ht="15.75" customHeight="1" x14ac:dyDescent="0.45"/>
    <row r="139" ht="15.75" customHeight="1" x14ac:dyDescent="0.45"/>
    <row r="140" ht="15.75" customHeight="1" x14ac:dyDescent="0.45"/>
    <row r="141" ht="15.75" customHeight="1" x14ac:dyDescent="0.45"/>
    <row r="142" ht="15.75" customHeight="1" x14ac:dyDescent="0.45"/>
    <row r="143" ht="15.75" customHeight="1" x14ac:dyDescent="0.45"/>
    <row r="144" ht="15.75" customHeight="1" x14ac:dyDescent="0.45"/>
    <row r="145" ht="15.75" customHeight="1" x14ac:dyDescent="0.45"/>
    <row r="146" ht="15.75" customHeight="1" x14ac:dyDescent="0.45"/>
    <row r="147" ht="15.75" customHeight="1" x14ac:dyDescent="0.45"/>
    <row r="148" ht="15.75" customHeight="1" x14ac:dyDescent="0.45"/>
    <row r="149" ht="15.75" customHeight="1" x14ac:dyDescent="0.45"/>
    <row r="150" ht="15.75" customHeight="1" x14ac:dyDescent="0.45"/>
    <row r="151" ht="15.75" customHeight="1" x14ac:dyDescent="0.45"/>
    <row r="152" ht="15.75" customHeight="1" x14ac:dyDescent="0.45"/>
    <row r="153" ht="15.75" customHeight="1" x14ac:dyDescent="0.45"/>
    <row r="154" ht="15.75" customHeight="1" x14ac:dyDescent="0.45"/>
    <row r="155" ht="15.75" customHeight="1" x14ac:dyDescent="0.45"/>
    <row r="156" ht="15.75" customHeight="1" x14ac:dyDescent="0.45"/>
    <row r="157" ht="15.75" customHeight="1" x14ac:dyDescent="0.45"/>
    <row r="158" ht="15.75" customHeight="1" x14ac:dyDescent="0.45"/>
    <row r="159" ht="15.75" customHeight="1" x14ac:dyDescent="0.45"/>
    <row r="160" ht="15.75" customHeight="1" x14ac:dyDescent="0.45"/>
    <row r="161" ht="15.75" customHeight="1" x14ac:dyDescent="0.45"/>
    <row r="162" ht="15.75" customHeight="1" x14ac:dyDescent="0.45"/>
    <row r="163" ht="15.75" customHeight="1" x14ac:dyDescent="0.45"/>
    <row r="164" ht="15.75" customHeight="1" x14ac:dyDescent="0.45"/>
    <row r="165" ht="15.75" customHeight="1" x14ac:dyDescent="0.45"/>
    <row r="166" ht="15.75" customHeight="1" x14ac:dyDescent="0.45"/>
    <row r="167" ht="15.75" customHeight="1" x14ac:dyDescent="0.45"/>
    <row r="168" ht="15.75" customHeight="1" x14ac:dyDescent="0.45"/>
    <row r="169" ht="15.75" customHeight="1" x14ac:dyDescent="0.45"/>
    <row r="170" ht="15.75" customHeight="1" x14ac:dyDescent="0.45"/>
    <row r="171" ht="15.75" customHeight="1" x14ac:dyDescent="0.45"/>
    <row r="172" ht="15.75" customHeight="1" x14ac:dyDescent="0.45"/>
    <row r="173" ht="15.75" customHeight="1" x14ac:dyDescent="0.45"/>
    <row r="174" ht="15.75" customHeight="1" x14ac:dyDescent="0.45"/>
    <row r="175" ht="15.75" customHeight="1" x14ac:dyDescent="0.45"/>
    <row r="176" ht="15.75" customHeight="1" x14ac:dyDescent="0.45"/>
    <row r="177" ht="15.75" customHeight="1" x14ac:dyDescent="0.45"/>
    <row r="178" ht="15.75" customHeight="1" x14ac:dyDescent="0.45"/>
    <row r="179" ht="15.75" customHeight="1" x14ac:dyDescent="0.45"/>
    <row r="180" ht="15.75" customHeight="1" x14ac:dyDescent="0.45"/>
    <row r="181" ht="15.75" customHeight="1" x14ac:dyDescent="0.45"/>
    <row r="182" ht="15.75" customHeight="1" x14ac:dyDescent="0.45"/>
    <row r="183" ht="15.75" customHeight="1" x14ac:dyDescent="0.45"/>
    <row r="184" ht="15.75" customHeight="1" x14ac:dyDescent="0.45"/>
    <row r="185" ht="15.75" customHeight="1" x14ac:dyDescent="0.45"/>
    <row r="186" ht="15.75" customHeight="1" x14ac:dyDescent="0.45"/>
    <row r="187" ht="15.75" customHeight="1" x14ac:dyDescent="0.45"/>
    <row r="188" ht="15.75" customHeight="1" x14ac:dyDescent="0.45"/>
    <row r="189" ht="15.75" customHeight="1" x14ac:dyDescent="0.45"/>
    <row r="190" ht="15.75" customHeight="1" x14ac:dyDescent="0.45"/>
    <row r="191" ht="15.75" customHeight="1" x14ac:dyDescent="0.45"/>
    <row r="192" ht="15.75" customHeight="1" x14ac:dyDescent="0.45"/>
    <row r="193" ht="15.75" customHeight="1" x14ac:dyDescent="0.45"/>
    <row r="194" ht="15.75" customHeight="1" x14ac:dyDescent="0.45"/>
    <row r="195" ht="15.75" customHeight="1" x14ac:dyDescent="0.45"/>
    <row r="196" ht="15.75" customHeight="1" x14ac:dyDescent="0.45"/>
    <row r="197" ht="15.75" customHeight="1" x14ac:dyDescent="0.45"/>
    <row r="198" ht="15.75" customHeight="1" x14ac:dyDescent="0.45"/>
    <row r="199" ht="15.75" customHeight="1" x14ac:dyDescent="0.45"/>
    <row r="200" ht="15.75" customHeight="1" x14ac:dyDescent="0.45"/>
    <row r="201" ht="15.75" customHeight="1" x14ac:dyDescent="0.45"/>
    <row r="202" ht="15.75" customHeight="1" x14ac:dyDescent="0.45"/>
    <row r="203" ht="15.75" customHeight="1" x14ac:dyDescent="0.45"/>
    <row r="204" ht="15.75" customHeight="1" x14ac:dyDescent="0.45"/>
    <row r="205" ht="15.75" customHeight="1" x14ac:dyDescent="0.45"/>
    <row r="206" ht="15.75" customHeight="1" x14ac:dyDescent="0.45"/>
    <row r="207" ht="15.75" customHeight="1" x14ac:dyDescent="0.45"/>
    <row r="208" ht="15.75" customHeight="1" x14ac:dyDescent="0.45"/>
    <row r="209" ht="15.75" customHeight="1" x14ac:dyDescent="0.45"/>
    <row r="210" ht="15.75" customHeight="1" x14ac:dyDescent="0.45"/>
    <row r="211" ht="15.75" customHeight="1" x14ac:dyDescent="0.45"/>
    <row r="212" ht="15.75" customHeight="1" x14ac:dyDescent="0.45"/>
    <row r="213" ht="15.75" customHeight="1" x14ac:dyDescent="0.45"/>
    <row r="214" ht="15.75" customHeight="1" x14ac:dyDescent="0.45"/>
    <row r="215" ht="15.75" customHeight="1" x14ac:dyDescent="0.45"/>
    <row r="216" ht="15.75" customHeight="1" x14ac:dyDescent="0.45"/>
    <row r="217" ht="15.75" customHeight="1" x14ac:dyDescent="0.45"/>
    <row r="218" ht="15.75" customHeight="1" x14ac:dyDescent="0.45"/>
    <row r="219" ht="15.75" customHeight="1" x14ac:dyDescent="0.45"/>
    <row r="220" ht="15.75" customHeight="1" x14ac:dyDescent="0.45"/>
    <row r="221" ht="15.75" customHeight="1" x14ac:dyDescent="0.45"/>
    <row r="222" ht="15.75" customHeight="1" x14ac:dyDescent="0.45"/>
    <row r="223" ht="15.75" customHeight="1" x14ac:dyDescent="0.45"/>
    <row r="224" ht="15.75" customHeight="1" x14ac:dyDescent="0.45"/>
    <row r="225" ht="15.75" customHeight="1" x14ac:dyDescent="0.45"/>
    <row r="226" ht="15.75" customHeight="1" x14ac:dyDescent="0.45"/>
    <row r="227" ht="15.75" customHeight="1" x14ac:dyDescent="0.45"/>
    <row r="228" ht="15.75" customHeight="1" x14ac:dyDescent="0.45"/>
    <row r="229" ht="15.75" customHeight="1" x14ac:dyDescent="0.45"/>
    <row r="230" ht="15.75" customHeight="1" x14ac:dyDescent="0.45"/>
    <row r="231" ht="15.75" customHeight="1" x14ac:dyDescent="0.45"/>
    <row r="232" ht="15.75" customHeight="1" x14ac:dyDescent="0.45"/>
    <row r="233" ht="15.75" customHeight="1" x14ac:dyDescent="0.45"/>
    <row r="234" ht="15.75" customHeight="1" x14ac:dyDescent="0.45"/>
    <row r="235" ht="15.75" customHeight="1" x14ac:dyDescent="0.45"/>
    <row r="236" ht="15.75" customHeight="1" x14ac:dyDescent="0.45"/>
    <row r="237" ht="15.75" customHeight="1" x14ac:dyDescent="0.45"/>
    <row r="238" ht="15.75" customHeight="1" x14ac:dyDescent="0.45"/>
    <row r="239" ht="15.75" customHeight="1" x14ac:dyDescent="0.45"/>
    <row r="240" ht="15.75" customHeight="1" x14ac:dyDescent="0.45"/>
    <row r="241" ht="15.75" customHeight="1" x14ac:dyDescent="0.45"/>
    <row r="242" ht="15.75" customHeight="1" x14ac:dyDescent="0.45"/>
    <row r="243" ht="15.75" customHeight="1" x14ac:dyDescent="0.45"/>
    <row r="244" ht="15.75" customHeight="1" x14ac:dyDescent="0.45"/>
    <row r="245" ht="15.75" customHeight="1" x14ac:dyDescent="0.45"/>
    <row r="246" ht="15.75" customHeight="1" x14ac:dyDescent="0.45"/>
    <row r="247" ht="15.75" customHeight="1" x14ac:dyDescent="0.45"/>
    <row r="248" ht="15.75" customHeight="1" x14ac:dyDescent="0.45"/>
    <row r="249" ht="15.75" customHeight="1" x14ac:dyDescent="0.45"/>
    <row r="250" ht="15.75" customHeight="1" x14ac:dyDescent="0.45"/>
    <row r="251" ht="15.75" customHeight="1" x14ac:dyDescent="0.45"/>
    <row r="252" ht="15.75" customHeight="1" x14ac:dyDescent="0.45"/>
    <row r="253" ht="15.75" customHeight="1" x14ac:dyDescent="0.45"/>
    <row r="254" ht="15.75" customHeight="1" x14ac:dyDescent="0.45"/>
    <row r="255" ht="15.75" customHeight="1" x14ac:dyDescent="0.45"/>
    <row r="256" ht="15.75" customHeight="1" x14ac:dyDescent="0.45"/>
    <row r="257" ht="15.75" customHeight="1" x14ac:dyDescent="0.45"/>
    <row r="258" ht="15.75" customHeight="1" x14ac:dyDescent="0.45"/>
    <row r="259" ht="15.75" customHeight="1" x14ac:dyDescent="0.45"/>
    <row r="260" ht="15.75" customHeight="1" x14ac:dyDescent="0.45"/>
    <row r="261" ht="15.75" customHeight="1" x14ac:dyDescent="0.45"/>
    <row r="262" ht="15.75" customHeight="1" x14ac:dyDescent="0.45"/>
    <row r="263" ht="15.75" customHeight="1" x14ac:dyDescent="0.45"/>
    <row r="264" ht="15.75" customHeight="1" x14ac:dyDescent="0.45"/>
    <row r="265" ht="15.75" customHeight="1" x14ac:dyDescent="0.45"/>
    <row r="266" ht="15.75" customHeight="1" x14ac:dyDescent="0.45"/>
    <row r="267" ht="15.75" customHeight="1" x14ac:dyDescent="0.45"/>
    <row r="268" ht="15.75" customHeight="1" x14ac:dyDescent="0.45"/>
    <row r="269" ht="15.75" customHeight="1" x14ac:dyDescent="0.45"/>
    <row r="270" ht="15.75" customHeight="1" x14ac:dyDescent="0.45"/>
    <row r="271" ht="15.75" customHeight="1" x14ac:dyDescent="0.45"/>
    <row r="272" ht="15.75" customHeight="1" x14ac:dyDescent="0.45"/>
    <row r="273" ht="15.75" customHeight="1" x14ac:dyDescent="0.45"/>
    <row r="274" ht="15.75" customHeight="1" x14ac:dyDescent="0.45"/>
    <row r="275" ht="15.75" customHeight="1" x14ac:dyDescent="0.45"/>
    <row r="276" ht="15.75" customHeight="1" x14ac:dyDescent="0.45"/>
    <row r="277" ht="15.75" customHeight="1" x14ac:dyDescent="0.45"/>
    <row r="278" ht="15.75" customHeight="1" x14ac:dyDescent="0.45"/>
    <row r="279" ht="15.75" customHeight="1" x14ac:dyDescent="0.45"/>
    <row r="280" ht="15.75" customHeight="1" x14ac:dyDescent="0.45"/>
    <row r="281" ht="15.75" customHeight="1" x14ac:dyDescent="0.45"/>
    <row r="282" ht="15.75" customHeight="1" x14ac:dyDescent="0.45"/>
    <row r="283" ht="15.75" customHeight="1" x14ac:dyDescent="0.45"/>
    <row r="284" ht="15.75" customHeight="1" x14ac:dyDescent="0.45"/>
    <row r="285" ht="15.75" customHeight="1" x14ac:dyDescent="0.45"/>
    <row r="286" ht="15.75" customHeight="1" x14ac:dyDescent="0.45"/>
    <row r="287" ht="15.75" customHeight="1" x14ac:dyDescent="0.45"/>
    <row r="288" ht="15.75" customHeight="1" x14ac:dyDescent="0.45"/>
    <row r="289" ht="15.75" customHeight="1" x14ac:dyDescent="0.45"/>
    <row r="290" ht="15.75" customHeight="1" x14ac:dyDescent="0.45"/>
    <row r="291" ht="15.75" customHeight="1" x14ac:dyDescent="0.45"/>
    <row r="292" ht="15.75" customHeight="1" x14ac:dyDescent="0.45"/>
    <row r="293" ht="15.75" customHeight="1" x14ac:dyDescent="0.45"/>
    <row r="294" ht="15.75" customHeight="1" x14ac:dyDescent="0.45"/>
    <row r="295" ht="15.75" customHeight="1" x14ac:dyDescent="0.45"/>
    <row r="296" ht="15.75" customHeight="1" x14ac:dyDescent="0.45"/>
    <row r="297" ht="15.75" customHeight="1" x14ac:dyDescent="0.45"/>
    <row r="298" ht="15.75" customHeight="1" x14ac:dyDescent="0.45"/>
    <row r="299" ht="15.75" customHeight="1" x14ac:dyDescent="0.45"/>
    <row r="300" ht="15.75" customHeight="1" x14ac:dyDescent="0.45"/>
    <row r="301" ht="15.75" customHeight="1" x14ac:dyDescent="0.45"/>
    <row r="302" ht="15.75" customHeight="1" x14ac:dyDescent="0.45"/>
    <row r="303" ht="15.75" customHeight="1" x14ac:dyDescent="0.45"/>
    <row r="304" ht="15.75" customHeight="1" x14ac:dyDescent="0.45"/>
    <row r="305" ht="15.75" customHeight="1" x14ac:dyDescent="0.45"/>
    <row r="306" ht="15.75" customHeight="1" x14ac:dyDescent="0.45"/>
    <row r="307" ht="15.75" customHeight="1" x14ac:dyDescent="0.45"/>
    <row r="308" ht="15.75" customHeight="1" x14ac:dyDescent="0.45"/>
    <row r="309" ht="15.75" customHeight="1" x14ac:dyDescent="0.45"/>
    <row r="310" ht="15.75" customHeight="1" x14ac:dyDescent="0.45"/>
    <row r="311" ht="15.75" customHeight="1" x14ac:dyDescent="0.45"/>
    <row r="312" ht="15.75" customHeight="1" x14ac:dyDescent="0.45"/>
    <row r="313" ht="15.75" customHeight="1" x14ac:dyDescent="0.45"/>
    <row r="314" ht="15.75" customHeight="1" x14ac:dyDescent="0.45"/>
    <row r="315" ht="15.75" customHeight="1" x14ac:dyDescent="0.45"/>
    <row r="316" ht="15.75" customHeight="1" x14ac:dyDescent="0.45"/>
    <row r="317" ht="15.75" customHeight="1" x14ac:dyDescent="0.45"/>
    <row r="318" ht="15.75" customHeight="1" x14ac:dyDescent="0.45"/>
    <row r="319" ht="15.75" customHeight="1" x14ac:dyDescent="0.45"/>
    <row r="320" ht="15.75" customHeight="1" x14ac:dyDescent="0.45"/>
    <row r="321" ht="15.75" customHeight="1" x14ac:dyDescent="0.45"/>
    <row r="322" ht="15.75" customHeight="1" x14ac:dyDescent="0.45"/>
    <row r="323" ht="15.75" customHeight="1" x14ac:dyDescent="0.45"/>
    <row r="324" ht="15.75" customHeight="1" x14ac:dyDescent="0.45"/>
    <row r="325" ht="15.75" customHeight="1" x14ac:dyDescent="0.45"/>
    <row r="326" ht="15.75" customHeight="1" x14ac:dyDescent="0.45"/>
    <row r="327" ht="15.75" customHeight="1" x14ac:dyDescent="0.45"/>
    <row r="328" ht="15.75" customHeight="1" x14ac:dyDescent="0.45"/>
    <row r="329" ht="15.75" customHeight="1" x14ac:dyDescent="0.45"/>
    <row r="330" ht="15.75" customHeight="1" x14ac:dyDescent="0.45"/>
    <row r="331" ht="15.75" customHeight="1" x14ac:dyDescent="0.45"/>
    <row r="332" ht="15.75" customHeight="1" x14ac:dyDescent="0.45"/>
    <row r="333" ht="15.75" customHeight="1" x14ac:dyDescent="0.45"/>
    <row r="334" ht="15.75" customHeight="1" x14ac:dyDescent="0.45"/>
    <row r="335" ht="15.75" customHeight="1" x14ac:dyDescent="0.45"/>
    <row r="336" ht="15.75" customHeight="1" x14ac:dyDescent="0.45"/>
    <row r="337" ht="15.75" customHeight="1" x14ac:dyDescent="0.45"/>
    <row r="338" ht="15.75" customHeight="1" x14ac:dyDescent="0.45"/>
    <row r="339" ht="15.75" customHeight="1" x14ac:dyDescent="0.45"/>
    <row r="340" ht="15.75" customHeight="1" x14ac:dyDescent="0.45"/>
    <row r="341" ht="15.75" customHeight="1" x14ac:dyDescent="0.45"/>
    <row r="342" ht="15.75" customHeight="1" x14ac:dyDescent="0.45"/>
    <row r="343" ht="15.75" customHeight="1" x14ac:dyDescent="0.45"/>
    <row r="344" ht="15.75" customHeight="1" x14ac:dyDescent="0.45"/>
    <row r="345" ht="15.75" customHeight="1" x14ac:dyDescent="0.45"/>
    <row r="346" ht="15.75" customHeight="1" x14ac:dyDescent="0.45"/>
    <row r="347" ht="15.75" customHeight="1" x14ac:dyDescent="0.45"/>
    <row r="348" ht="15.75" customHeight="1" x14ac:dyDescent="0.45"/>
    <row r="349" ht="15.75" customHeight="1" x14ac:dyDescent="0.45"/>
    <row r="350" ht="15.75" customHeight="1" x14ac:dyDescent="0.45"/>
    <row r="351" ht="15.75" customHeight="1" x14ac:dyDescent="0.45"/>
    <row r="352" ht="15.75" customHeight="1" x14ac:dyDescent="0.45"/>
    <row r="353" ht="15.75" customHeight="1" x14ac:dyDescent="0.45"/>
    <row r="354" ht="15.75" customHeight="1" x14ac:dyDescent="0.45"/>
    <row r="355" ht="15.75" customHeight="1" x14ac:dyDescent="0.45"/>
    <row r="356" ht="15.75" customHeight="1" x14ac:dyDescent="0.45"/>
    <row r="357" ht="15.75" customHeight="1" x14ac:dyDescent="0.45"/>
    <row r="358" ht="15.75" customHeight="1" x14ac:dyDescent="0.45"/>
    <row r="359" ht="15.75" customHeight="1" x14ac:dyDescent="0.45"/>
    <row r="360" ht="15.75" customHeight="1" x14ac:dyDescent="0.45"/>
    <row r="361" ht="15.75" customHeight="1" x14ac:dyDescent="0.45"/>
    <row r="362" ht="15.75" customHeight="1" x14ac:dyDescent="0.45"/>
    <row r="363" ht="15.75" customHeight="1" x14ac:dyDescent="0.45"/>
    <row r="364" ht="15.75" customHeight="1" x14ac:dyDescent="0.45"/>
    <row r="365" ht="15.75" customHeight="1" x14ac:dyDescent="0.45"/>
    <row r="366" ht="15.75" customHeight="1" x14ac:dyDescent="0.45"/>
    <row r="367" ht="15.75" customHeight="1" x14ac:dyDescent="0.45"/>
    <row r="368" ht="15.75" customHeight="1" x14ac:dyDescent="0.45"/>
    <row r="369" ht="15.75" customHeight="1" x14ac:dyDescent="0.45"/>
    <row r="370" ht="15.75" customHeight="1" x14ac:dyDescent="0.45"/>
    <row r="371" ht="15.75" customHeight="1" x14ac:dyDescent="0.45"/>
    <row r="372" ht="15.75" customHeight="1" x14ac:dyDescent="0.45"/>
    <row r="373" ht="15.75" customHeight="1" x14ac:dyDescent="0.45"/>
    <row r="374" ht="15.75" customHeight="1" x14ac:dyDescent="0.45"/>
    <row r="375" ht="15.75" customHeight="1" x14ac:dyDescent="0.45"/>
    <row r="376" ht="15.75" customHeight="1" x14ac:dyDescent="0.45"/>
    <row r="377" ht="15.75" customHeight="1" x14ac:dyDescent="0.45"/>
    <row r="378" ht="15.75" customHeight="1" x14ac:dyDescent="0.45"/>
    <row r="379" ht="15.75" customHeight="1" x14ac:dyDescent="0.45"/>
    <row r="380" ht="15.75" customHeight="1" x14ac:dyDescent="0.45"/>
    <row r="381" ht="15.75" customHeight="1" x14ac:dyDescent="0.45"/>
    <row r="382" ht="15.75" customHeight="1" x14ac:dyDescent="0.45"/>
    <row r="383" ht="15.75" customHeight="1" x14ac:dyDescent="0.45"/>
    <row r="384" ht="15.75" customHeight="1" x14ac:dyDescent="0.45"/>
    <row r="385" ht="15.75" customHeight="1" x14ac:dyDescent="0.45"/>
    <row r="386" ht="15.75" customHeight="1" x14ac:dyDescent="0.45"/>
    <row r="387" ht="15.75" customHeight="1" x14ac:dyDescent="0.45"/>
    <row r="388" ht="15.75" customHeight="1" x14ac:dyDescent="0.45"/>
    <row r="389" ht="15.75" customHeight="1" x14ac:dyDescent="0.45"/>
    <row r="390" ht="15.75" customHeight="1" x14ac:dyDescent="0.45"/>
    <row r="391" ht="15.75" customHeight="1" x14ac:dyDescent="0.45"/>
    <row r="392" ht="15.75" customHeight="1" x14ac:dyDescent="0.45"/>
    <row r="393" ht="15.75" customHeight="1" x14ac:dyDescent="0.45"/>
    <row r="394" ht="15.75" customHeight="1" x14ac:dyDescent="0.45"/>
    <row r="395" ht="15.75" customHeight="1" x14ac:dyDescent="0.45"/>
    <row r="396" ht="15.75" customHeight="1" x14ac:dyDescent="0.45"/>
    <row r="397" ht="15.75" customHeight="1" x14ac:dyDescent="0.45"/>
    <row r="398" ht="15.75" customHeight="1" x14ac:dyDescent="0.45"/>
    <row r="399" ht="15.75" customHeight="1" x14ac:dyDescent="0.45"/>
    <row r="400" ht="15.75" customHeight="1" x14ac:dyDescent="0.45"/>
    <row r="401" ht="15.75" customHeight="1" x14ac:dyDescent="0.45"/>
    <row r="402" ht="15.75" customHeight="1" x14ac:dyDescent="0.45"/>
    <row r="403" ht="15.75" customHeight="1" x14ac:dyDescent="0.45"/>
    <row r="404" ht="15.75" customHeight="1" x14ac:dyDescent="0.45"/>
    <row r="405" ht="15.75" customHeight="1" x14ac:dyDescent="0.45"/>
    <row r="406" ht="15.75" customHeight="1" x14ac:dyDescent="0.45"/>
    <row r="407" ht="15.75" customHeight="1" x14ac:dyDescent="0.45"/>
    <row r="408" ht="15.75" customHeight="1" x14ac:dyDescent="0.45"/>
    <row r="409" ht="15.75" customHeight="1" x14ac:dyDescent="0.45"/>
    <row r="410" ht="15.75" customHeight="1" x14ac:dyDescent="0.45"/>
    <row r="411" ht="15.75" customHeight="1" x14ac:dyDescent="0.45"/>
    <row r="412" ht="15.75" customHeight="1" x14ac:dyDescent="0.45"/>
    <row r="413" ht="15.75" customHeight="1" x14ac:dyDescent="0.45"/>
    <row r="414" ht="15.75" customHeight="1" x14ac:dyDescent="0.45"/>
    <row r="415" ht="15.75" customHeight="1" x14ac:dyDescent="0.45"/>
    <row r="416" ht="15.75" customHeight="1" x14ac:dyDescent="0.45"/>
    <row r="417" ht="15.75" customHeight="1" x14ac:dyDescent="0.45"/>
    <row r="418" ht="15.75" customHeight="1" x14ac:dyDescent="0.45"/>
    <row r="419" ht="15.75" customHeight="1" x14ac:dyDescent="0.45"/>
    <row r="420" ht="15.75" customHeight="1" x14ac:dyDescent="0.45"/>
    <row r="421" ht="15.75" customHeight="1" x14ac:dyDescent="0.45"/>
    <row r="422" ht="15.75" customHeight="1" x14ac:dyDescent="0.45"/>
    <row r="423" ht="15.75" customHeight="1" x14ac:dyDescent="0.45"/>
    <row r="424" ht="15.75" customHeight="1" x14ac:dyDescent="0.45"/>
    <row r="425" ht="15.75" customHeight="1" x14ac:dyDescent="0.45"/>
    <row r="426" ht="15.75" customHeight="1" x14ac:dyDescent="0.45"/>
    <row r="427" ht="15.75" customHeight="1" x14ac:dyDescent="0.45"/>
    <row r="428" ht="15.75" customHeight="1" x14ac:dyDescent="0.45"/>
    <row r="429" ht="15.75" customHeight="1" x14ac:dyDescent="0.45"/>
    <row r="430" ht="15.75" customHeight="1" x14ac:dyDescent="0.45"/>
    <row r="431" ht="15.75" customHeight="1" x14ac:dyDescent="0.45"/>
    <row r="432" ht="15.75" customHeight="1" x14ac:dyDescent="0.45"/>
    <row r="433" ht="15.75" customHeight="1" x14ac:dyDescent="0.45"/>
    <row r="434" ht="15.75" customHeight="1" x14ac:dyDescent="0.45"/>
    <row r="435" ht="15.75" customHeight="1" x14ac:dyDescent="0.45"/>
    <row r="436" ht="15.75" customHeight="1" x14ac:dyDescent="0.45"/>
    <row r="437" ht="15.75" customHeight="1" x14ac:dyDescent="0.45"/>
    <row r="438" ht="15.75" customHeight="1" x14ac:dyDescent="0.45"/>
    <row r="439" ht="15.75" customHeight="1" x14ac:dyDescent="0.45"/>
    <row r="440" ht="15.75" customHeight="1" x14ac:dyDescent="0.45"/>
    <row r="441" ht="15.75" customHeight="1" x14ac:dyDescent="0.45"/>
    <row r="442" ht="15.75" customHeight="1" x14ac:dyDescent="0.45"/>
    <row r="443" ht="15.75" customHeight="1" x14ac:dyDescent="0.45"/>
    <row r="444" ht="15.75" customHeight="1" x14ac:dyDescent="0.45"/>
    <row r="445" ht="15.75" customHeight="1" x14ac:dyDescent="0.45"/>
    <row r="446" ht="15.75" customHeight="1" x14ac:dyDescent="0.45"/>
    <row r="447" ht="15.75" customHeight="1" x14ac:dyDescent="0.45"/>
    <row r="448" ht="15.75" customHeight="1" x14ac:dyDescent="0.45"/>
    <row r="449" ht="15.75" customHeight="1" x14ac:dyDescent="0.45"/>
    <row r="450" ht="15.75" customHeight="1" x14ac:dyDescent="0.45"/>
    <row r="451" ht="15.75" customHeight="1" x14ac:dyDescent="0.45"/>
    <row r="452" ht="15.75" customHeight="1" x14ac:dyDescent="0.45"/>
    <row r="453" ht="15.75" customHeight="1" x14ac:dyDescent="0.45"/>
    <row r="454" ht="15.75" customHeight="1" x14ac:dyDescent="0.45"/>
    <row r="455" ht="15.75" customHeight="1" x14ac:dyDescent="0.45"/>
    <row r="456" ht="15.75" customHeight="1" x14ac:dyDescent="0.45"/>
    <row r="457" ht="15.75" customHeight="1" x14ac:dyDescent="0.45"/>
    <row r="458" ht="15.75" customHeight="1" x14ac:dyDescent="0.45"/>
    <row r="459" ht="15.75" customHeight="1" x14ac:dyDescent="0.45"/>
    <row r="460" ht="15.75" customHeight="1" x14ac:dyDescent="0.45"/>
    <row r="461" ht="15.75" customHeight="1" x14ac:dyDescent="0.45"/>
    <row r="462" ht="15.75" customHeight="1" x14ac:dyDescent="0.45"/>
    <row r="463" ht="15.75" customHeight="1" x14ac:dyDescent="0.45"/>
    <row r="464" ht="15.75" customHeight="1" x14ac:dyDescent="0.45"/>
    <row r="465" ht="15.75" customHeight="1" x14ac:dyDescent="0.45"/>
    <row r="466" ht="15.75" customHeight="1" x14ac:dyDescent="0.45"/>
    <row r="467" ht="15.75" customHeight="1" x14ac:dyDescent="0.45"/>
    <row r="468" ht="15.75" customHeight="1" x14ac:dyDescent="0.45"/>
    <row r="469" ht="15.75" customHeight="1" x14ac:dyDescent="0.45"/>
    <row r="470" ht="15.75" customHeight="1" x14ac:dyDescent="0.45"/>
    <row r="471" ht="15.75" customHeight="1" x14ac:dyDescent="0.45"/>
    <row r="472" ht="15.75" customHeight="1" x14ac:dyDescent="0.45"/>
    <row r="473" ht="15.75" customHeight="1" x14ac:dyDescent="0.45"/>
    <row r="474" ht="15.75" customHeight="1" x14ac:dyDescent="0.45"/>
    <row r="475" ht="15.75" customHeight="1" x14ac:dyDescent="0.45"/>
    <row r="476" ht="15.75" customHeight="1" x14ac:dyDescent="0.45"/>
    <row r="477" ht="15.75" customHeight="1" x14ac:dyDescent="0.45"/>
    <row r="478" ht="15.75" customHeight="1" x14ac:dyDescent="0.45"/>
    <row r="479" ht="15.75" customHeight="1" x14ac:dyDescent="0.45"/>
    <row r="480" ht="15.75" customHeight="1" x14ac:dyDescent="0.45"/>
    <row r="481" ht="15.75" customHeight="1" x14ac:dyDescent="0.45"/>
    <row r="482" ht="15.75" customHeight="1" x14ac:dyDescent="0.45"/>
    <row r="483" ht="15.75" customHeight="1" x14ac:dyDescent="0.45"/>
    <row r="484" ht="15.75" customHeight="1" x14ac:dyDescent="0.45"/>
    <row r="485" ht="15.75" customHeight="1" x14ac:dyDescent="0.45"/>
    <row r="486" ht="15.75" customHeight="1" x14ac:dyDescent="0.45"/>
    <row r="487" ht="15.75" customHeight="1" x14ac:dyDescent="0.45"/>
    <row r="488" ht="15.75" customHeight="1" x14ac:dyDescent="0.45"/>
    <row r="489" ht="15.75" customHeight="1" x14ac:dyDescent="0.45"/>
    <row r="490" ht="15.75" customHeight="1" x14ac:dyDescent="0.45"/>
    <row r="491" ht="15.75" customHeight="1" x14ac:dyDescent="0.45"/>
    <row r="492" ht="15.75" customHeight="1" x14ac:dyDescent="0.45"/>
    <row r="493" ht="15.75" customHeight="1" x14ac:dyDescent="0.45"/>
    <row r="494" ht="15.75" customHeight="1" x14ac:dyDescent="0.45"/>
    <row r="495" ht="15.75" customHeight="1" x14ac:dyDescent="0.45"/>
    <row r="496" ht="15.75" customHeight="1" x14ac:dyDescent="0.45"/>
    <row r="497" ht="15.75" customHeight="1" x14ac:dyDescent="0.45"/>
    <row r="498" ht="15.75" customHeight="1" x14ac:dyDescent="0.45"/>
    <row r="499" ht="15.75" customHeight="1" x14ac:dyDescent="0.45"/>
    <row r="500" ht="15.75" customHeight="1" x14ac:dyDescent="0.45"/>
    <row r="501" ht="15.75" customHeight="1" x14ac:dyDescent="0.45"/>
    <row r="502" ht="15.75" customHeight="1" x14ac:dyDescent="0.45"/>
    <row r="503" ht="15.75" customHeight="1" x14ac:dyDescent="0.45"/>
    <row r="504" ht="15.75" customHeight="1" x14ac:dyDescent="0.45"/>
    <row r="505" ht="15.75" customHeight="1" x14ac:dyDescent="0.45"/>
    <row r="506" ht="15.75" customHeight="1" x14ac:dyDescent="0.45"/>
    <row r="507" ht="15.75" customHeight="1" x14ac:dyDescent="0.45"/>
    <row r="508" ht="15.75" customHeight="1" x14ac:dyDescent="0.45"/>
    <row r="509" ht="15.75" customHeight="1" x14ac:dyDescent="0.45"/>
    <row r="510" ht="15.75" customHeight="1" x14ac:dyDescent="0.45"/>
    <row r="511" ht="15.75" customHeight="1" x14ac:dyDescent="0.45"/>
    <row r="512" ht="15.75" customHeight="1" x14ac:dyDescent="0.45"/>
    <row r="513" ht="15.75" customHeight="1" x14ac:dyDescent="0.45"/>
    <row r="514" ht="15.75" customHeight="1" x14ac:dyDescent="0.45"/>
    <row r="515" ht="15.75" customHeight="1" x14ac:dyDescent="0.45"/>
    <row r="516" ht="15.75" customHeight="1" x14ac:dyDescent="0.45"/>
    <row r="517" ht="15.75" customHeight="1" x14ac:dyDescent="0.45"/>
    <row r="518" ht="15.75" customHeight="1" x14ac:dyDescent="0.45"/>
    <row r="519" ht="15.75" customHeight="1" x14ac:dyDescent="0.45"/>
    <row r="520" ht="15.75" customHeight="1" x14ac:dyDescent="0.45"/>
    <row r="521" ht="15.75" customHeight="1" x14ac:dyDescent="0.45"/>
    <row r="522" ht="15.75" customHeight="1" x14ac:dyDescent="0.45"/>
    <row r="523" ht="15.75" customHeight="1" x14ac:dyDescent="0.45"/>
    <row r="524" ht="15.75" customHeight="1" x14ac:dyDescent="0.45"/>
    <row r="525" ht="15.75" customHeight="1" x14ac:dyDescent="0.45"/>
    <row r="526" ht="15.75" customHeight="1" x14ac:dyDescent="0.45"/>
    <row r="527" ht="15.75" customHeight="1" x14ac:dyDescent="0.45"/>
    <row r="528" ht="15.75" customHeight="1" x14ac:dyDescent="0.45"/>
    <row r="529" ht="15.75" customHeight="1" x14ac:dyDescent="0.45"/>
    <row r="530" ht="15.75" customHeight="1" x14ac:dyDescent="0.45"/>
    <row r="531" ht="15.75" customHeight="1" x14ac:dyDescent="0.45"/>
    <row r="532" ht="15.75" customHeight="1" x14ac:dyDescent="0.45"/>
    <row r="533" ht="15.75" customHeight="1" x14ac:dyDescent="0.45"/>
    <row r="534" ht="15.75" customHeight="1" x14ac:dyDescent="0.45"/>
    <row r="535" ht="15.75" customHeight="1" x14ac:dyDescent="0.45"/>
    <row r="536" ht="15.75" customHeight="1" x14ac:dyDescent="0.45"/>
    <row r="537" ht="15.75" customHeight="1" x14ac:dyDescent="0.45"/>
    <row r="538" ht="15.75" customHeight="1" x14ac:dyDescent="0.45"/>
    <row r="539" ht="15.75" customHeight="1" x14ac:dyDescent="0.45"/>
    <row r="540" ht="15.75" customHeight="1" x14ac:dyDescent="0.45"/>
    <row r="541" ht="15.75" customHeight="1" x14ac:dyDescent="0.45"/>
    <row r="542" ht="15.75" customHeight="1" x14ac:dyDescent="0.45"/>
    <row r="543" ht="15.75" customHeight="1" x14ac:dyDescent="0.45"/>
    <row r="544" ht="15.75" customHeight="1" x14ac:dyDescent="0.45"/>
    <row r="545" ht="15.75" customHeight="1" x14ac:dyDescent="0.45"/>
    <row r="546" ht="15.75" customHeight="1" x14ac:dyDescent="0.45"/>
    <row r="547" ht="15.75" customHeight="1" x14ac:dyDescent="0.45"/>
    <row r="548" ht="15.75" customHeight="1" x14ac:dyDescent="0.45"/>
    <row r="549" ht="15.75" customHeight="1" x14ac:dyDescent="0.45"/>
    <row r="550" ht="15.75" customHeight="1" x14ac:dyDescent="0.45"/>
    <row r="551" ht="15.75" customHeight="1" x14ac:dyDescent="0.45"/>
    <row r="552" ht="15.75" customHeight="1" x14ac:dyDescent="0.45"/>
    <row r="553" ht="15.75" customHeight="1" x14ac:dyDescent="0.45"/>
    <row r="554" ht="15.75" customHeight="1" x14ac:dyDescent="0.45"/>
    <row r="555" ht="15.75" customHeight="1" x14ac:dyDescent="0.45"/>
    <row r="556" ht="15.75" customHeight="1" x14ac:dyDescent="0.45"/>
    <row r="557" ht="15.75" customHeight="1" x14ac:dyDescent="0.45"/>
    <row r="558" ht="15.75" customHeight="1" x14ac:dyDescent="0.45"/>
    <row r="559" ht="15.75" customHeight="1" x14ac:dyDescent="0.45"/>
    <row r="560" ht="15.75" customHeight="1" x14ac:dyDescent="0.45"/>
    <row r="561" ht="15.75" customHeight="1" x14ac:dyDescent="0.45"/>
    <row r="562" ht="15.75" customHeight="1" x14ac:dyDescent="0.45"/>
    <row r="563" ht="15.75" customHeight="1" x14ac:dyDescent="0.45"/>
    <row r="564" ht="15.75" customHeight="1" x14ac:dyDescent="0.45"/>
    <row r="565" ht="15.75" customHeight="1" x14ac:dyDescent="0.45"/>
    <row r="566" ht="15.75" customHeight="1" x14ac:dyDescent="0.45"/>
    <row r="567" ht="15.75" customHeight="1" x14ac:dyDescent="0.45"/>
    <row r="568" ht="15.75" customHeight="1" x14ac:dyDescent="0.45"/>
    <row r="569" ht="15.75" customHeight="1" x14ac:dyDescent="0.45"/>
    <row r="570" ht="15.75" customHeight="1" x14ac:dyDescent="0.45"/>
    <row r="571" ht="15.75" customHeight="1" x14ac:dyDescent="0.45"/>
    <row r="572" ht="15.75" customHeight="1" x14ac:dyDescent="0.45"/>
    <row r="573" ht="15.75" customHeight="1" x14ac:dyDescent="0.45"/>
    <row r="574" ht="15.75" customHeight="1" x14ac:dyDescent="0.45"/>
    <row r="575" ht="15.75" customHeight="1" x14ac:dyDescent="0.45"/>
    <row r="576" ht="15.75" customHeight="1" x14ac:dyDescent="0.45"/>
    <row r="577" ht="15.75" customHeight="1" x14ac:dyDescent="0.45"/>
    <row r="578" ht="15.75" customHeight="1" x14ac:dyDescent="0.45"/>
    <row r="579" ht="15.75" customHeight="1" x14ac:dyDescent="0.45"/>
    <row r="580" ht="15.75" customHeight="1" x14ac:dyDescent="0.45"/>
    <row r="581" ht="15.75" customHeight="1" x14ac:dyDescent="0.45"/>
    <row r="582" ht="15.75" customHeight="1" x14ac:dyDescent="0.45"/>
    <row r="583" ht="15.75" customHeight="1" x14ac:dyDescent="0.45"/>
    <row r="584" ht="15.75" customHeight="1" x14ac:dyDescent="0.45"/>
    <row r="585" ht="15.75" customHeight="1" x14ac:dyDescent="0.45"/>
    <row r="586" ht="15.75" customHeight="1" x14ac:dyDescent="0.45"/>
    <row r="587" ht="15.75" customHeight="1" x14ac:dyDescent="0.45"/>
    <row r="588" ht="15.75" customHeight="1" x14ac:dyDescent="0.45"/>
    <row r="589" ht="15.75" customHeight="1" x14ac:dyDescent="0.45"/>
    <row r="590" ht="15.75" customHeight="1" x14ac:dyDescent="0.45"/>
    <row r="591" ht="15.75" customHeight="1" x14ac:dyDescent="0.45"/>
    <row r="592" ht="15.75" customHeight="1" x14ac:dyDescent="0.45"/>
    <row r="593" ht="15.75" customHeight="1" x14ac:dyDescent="0.45"/>
    <row r="594" ht="15.75" customHeight="1" x14ac:dyDescent="0.45"/>
    <row r="595" ht="15.75" customHeight="1" x14ac:dyDescent="0.45"/>
    <row r="596" ht="15.75" customHeight="1" x14ac:dyDescent="0.45"/>
    <row r="597" ht="15.75" customHeight="1" x14ac:dyDescent="0.45"/>
    <row r="598" ht="15.75" customHeight="1" x14ac:dyDescent="0.45"/>
    <row r="599" ht="15.75" customHeight="1" x14ac:dyDescent="0.45"/>
    <row r="600" ht="15.75" customHeight="1" x14ac:dyDescent="0.45"/>
    <row r="601" ht="15.75" customHeight="1" x14ac:dyDescent="0.45"/>
    <row r="602" ht="15.75" customHeight="1" x14ac:dyDescent="0.45"/>
    <row r="603" ht="15.75" customHeight="1" x14ac:dyDescent="0.45"/>
    <row r="604" ht="15.75" customHeight="1" x14ac:dyDescent="0.45"/>
    <row r="605" ht="15.75" customHeight="1" x14ac:dyDescent="0.45"/>
    <row r="606" ht="15.75" customHeight="1" x14ac:dyDescent="0.45"/>
    <row r="607" ht="15.75" customHeight="1" x14ac:dyDescent="0.45"/>
    <row r="608" ht="15.75" customHeight="1" x14ac:dyDescent="0.45"/>
    <row r="609" ht="15.75" customHeight="1" x14ac:dyDescent="0.45"/>
    <row r="610" ht="15.75" customHeight="1" x14ac:dyDescent="0.45"/>
    <row r="611" ht="15.75" customHeight="1" x14ac:dyDescent="0.45"/>
    <row r="612" ht="15.75" customHeight="1" x14ac:dyDescent="0.45"/>
    <row r="613" ht="15.75" customHeight="1" x14ac:dyDescent="0.45"/>
    <row r="614" ht="15.75" customHeight="1" x14ac:dyDescent="0.45"/>
    <row r="615" ht="15.75" customHeight="1" x14ac:dyDescent="0.45"/>
    <row r="616" ht="15.75" customHeight="1" x14ac:dyDescent="0.45"/>
    <row r="617" ht="15.75" customHeight="1" x14ac:dyDescent="0.45"/>
    <row r="618" ht="15.75" customHeight="1" x14ac:dyDescent="0.45"/>
    <row r="619" ht="15.75" customHeight="1" x14ac:dyDescent="0.45"/>
    <row r="620" ht="15.75" customHeight="1" x14ac:dyDescent="0.45"/>
    <row r="621" ht="15.75" customHeight="1" x14ac:dyDescent="0.45"/>
    <row r="622" ht="15.75" customHeight="1" x14ac:dyDescent="0.45"/>
    <row r="623" ht="15.75" customHeight="1" x14ac:dyDescent="0.45"/>
    <row r="624" ht="15.75" customHeight="1" x14ac:dyDescent="0.45"/>
    <row r="625" ht="15.75" customHeight="1" x14ac:dyDescent="0.45"/>
    <row r="626" ht="15.75" customHeight="1" x14ac:dyDescent="0.45"/>
    <row r="627" ht="15.75" customHeight="1" x14ac:dyDescent="0.45"/>
    <row r="628" ht="15.75" customHeight="1" x14ac:dyDescent="0.45"/>
    <row r="629" ht="15.75" customHeight="1" x14ac:dyDescent="0.45"/>
    <row r="630" ht="15.75" customHeight="1" x14ac:dyDescent="0.45"/>
    <row r="631" ht="15.75" customHeight="1" x14ac:dyDescent="0.45"/>
    <row r="632" ht="15.75" customHeight="1" x14ac:dyDescent="0.45"/>
    <row r="633" ht="15.75" customHeight="1" x14ac:dyDescent="0.45"/>
    <row r="634" ht="15.75" customHeight="1" x14ac:dyDescent="0.45"/>
    <row r="635" ht="15.75" customHeight="1" x14ac:dyDescent="0.45"/>
    <row r="636" ht="15.75" customHeight="1" x14ac:dyDescent="0.45"/>
    <row r="637" ht="15.75" customHeight="1" x14ac:dyDescent="0.45"/>
    <row r="638" ht="15.75" customHeight="1" x14ac:dyDescent="0.45"/>
    <row r="639" ht="15.75" customHeight="1" x14ac:dyDescent="0.45"/>
    <row r="640" ht="15.75" customHeight="1" x14ac:dyDescent="0.45"/>
    <row r="641" ht="15.75" customHeight="1" x14ac:dyDescent="0.45"/>
    <row r="642" ht="15.75" customHeight="1" x14ac:dyDescent="0.45"/>
    <row r="643" ht="15.75" customHeight="1" x14ac:dyDescent="0.45"/>
    <row r="644" ht="15.75" customHeight="1" x14ac:dyDescent="0.45"/>
    <row r="645" ht="15.75" customHeight="1" x14ac:dyDescent="0.45"/>
    <row r="646" ht="15.75" customHeight="1" x14ac:dyDescent="0.45"/>
    <row r="647" ht="15.75" customHeight="1" x14ac:dyDescent="0.45"/>
    <row r="648" ht="15.75" customHeight="1" x14ac:dyDescent="0.45"/>
    <row r="649" ht="15.75" customHeight="1" x14ac:dyDescent="0.45"/>
    <row r="650" ht="15.75" customHeight="1" x14ac:dyDescent="0.45"/>
    <row r="651" ht="15.75" customHeight="1" x14ac:dyDescent="0.45"/>
    <row r="652" ht="15.75" customHeight="1" x14ac:dyDescent="0.45"/>
    <row r="653" ht="15.75" customHeight="1" x14ac:dyDescent="0.45"/>
    <row r="654" ht="15.75" customHeight="1" x14ac:dyDescent="0.45"/>
    <row r="655" ht="15.75" customHeight="1" x14ac:dyDescent="0.45"/>
    <row r="656" ht="15.75" customHeight="1" x14ac:dyDescent="0.45"/>
    <row r="657" ht="15.75" customHeight="1" x14ac:dyDescent="0.45"/>
    <row r="658" ht="15.75" customHeight="1" x14ac:dyDescent="0.45"/>
    <row r="659" ht="15.75" customHeight="1" x14ac:dyDescent="0.45"/>
    <row r="660" ht="15.75" customHeight="1" x14ac:dyDescent="0.45"/>
    <row r="661" ht="15.75" customHeight="1" x14ac:dyDescent="0.45"/>
    <row r="662" ht="15.75" customHeight="1" x14ac:dyDescent="0.45"/>
    <row r="663" ht="15.75" customHeight="1" x14ac:dyDescent="0.45"/>
    <row r="664" ht="15.75" customHeight="1" x14ac:dyDescent="0.45"/>
    <row r="665" ht="15.75" customHeight="1" x14ac:dyDescent="0.45"/>
    <row r="666" ht="15.75" customHeight="1" x14ac:dyDescent="0.45"/>
    <row r="667" ht="15.75" customHeight="1" x14ac:dyDescent="0.45"/>
    <row r="668" ht="15.75" customHeight="1" x14ac:dyDescent="0.45"/>
    <row r="669" ht="15.75" customHeight="1" x14ac:dyDescent="0.45"/>
    <row r="670" ht="15.75" customHeight="1" x14ac:dyDescent="0.45"/>
    <row r="671" ht="15.75" customHeight="1" x14ac:dyDescent="0.45"/>
    <row r="672" ht="15.75" customHeight="1" x14ac:dyDescent="0.45"/>
    <row r="673" ht="15.75" customHeight="1" x14ac:dyDescent="0.45"/>
    <row r="674" ht="15.75" customHeight="1" x14ac:dyDescent="0.45"/>
    <row r="675" ht="15.75" customHeight="1" x14ac:dyDescent="0.45"/>
    <row r="676" ht="15.75" customHeight="1" x14ac:dyDescent="0.45"/>
    <row r="677" ht="15.75" customHeight="1" x14ac:dyDescent="0.45"/>
    <row r="678" ht="15.75" customHeight="1" x14ac:dyDescent="0.45"/>
    <row r="679" ht="15.75" customHeight="1" x14ac:dyDescent="0.45"/>
    <row r="680" ht="15.75" customHeight="1" x14ac:dyDescent="0.45"/>
    <row r="681" ht="15.75" customHeight="1" x14ac:dyDescent="0.45"/>
    <row r="682" ht="15.75" customHeight="1" x14ac:dyDescent="0.45"/>
    <row r="683" ht="15.75" customHeight="1" x14ac:dyDescent="0.45"/>
    <row r="684" ht="15.75" customHeight="1" x14ac:dyDescent="0.45"/>
    <row r="685" ht="15.75" customHeight="1" x14ac:dyDescent="0.45"/>
    <row r="686" ht="15.75" customHeight="1" x14ac:dyDescent="0.45"/>
    <row r="687" ht="15.75" customHeight="1" x14ac:dyDescent="0.45"/>
    <row r="688" ht="15.75" customHeight="1" x14ac:dyDescent="0.45"/>
    <row r="689" ht="15.75" customHeight="1" x14ac:dyDescent="0.45"/>
    <row r="690" ht="15.75" customHeight="1" x14ac:dyDescent="0.45"/>
    <row r="691" ht="15.75" customHeight="1" x14ac:dyDescent="0.45"/>
    <row r="692" ht="15.75" customHeight="1" x14ac:dyDescent="0.45"/>
    <row r="693" ht="15.75" customHeight="1" x14ac:dyDescent="0.45"/>
    <row r="694" ht="15.75" customHeight="1" x14ac:dyDescent="0.45"/>
    <row r="695" ht="15.75" customHeight="1" x14ac:dyDescent="0.45"/>
    <row r="696" ht="15.75" customHeight="1" x14ac:dyDescent="0.45"/>
    <row r="697" ht="15.75" customHeight="1" x14ac:dyDescent="0.45"/>
    <row r="698" ht="15.75" customHeight="1" x14ac:dyDescent="0.45"/>
    <row r="699" ht="15.75" customHeight="1" x14ac:dyDescent="0.45"/>
    <row r="700" ht="15.75" customHeight="1" x14ac:dyDescent="0.45"/>
    <row r="701" ht="15.75" customHeight="1" x14ac:dyDescent="0.45"/>
    <row r="702" ht="15.75" customHeight="1" x14ac:dyDescent="0.45"/>
    <row r="703" ht="15.75" customHeight="1" x14ac:dyDescent="0.45"/>
    <row r="704" ht="15.75" customHeight="1" x14ac:dyDescent="0.45"/>
    <row r="705" ht="15.75" customHeight="1" x14ac:dyDescent="0.45"/>
    <row r="706" ht="15.75" customHeight="1" x14ac:dyDescent="0.45"/>
    <row r="707" ht="15.75" customHeight="1" x14ac:dyDescent="0.45"/>
    <row r="708" ht="15.75" customHeight="1" x14ac:dyDescent="0.45"/>
    <row r="709" ht="15.75" customHeight="1" x14ac:dyDescent="0.45"/>
    <row r="710" ht="15.75" customHeight="1" x14ac:dyDescent="0.45"/>
    <row r="711" ht="15.75" customHeight="1" x14ac:dyDescent="0.45"/>
    <row r="712" ht="15.75" customHeight="1" x14ac:dyDescent="0.45"/>
    <row r="713" ht="15.75" customHeight="1" x14ac:dyDescent="0.45"/>
    <row r="714" ht="15.75" customHeight="1" x14ac:dyDescent="0.45"/>
    <row r="715" ht="15.75" customHeight="1" x14ac:dyDescent="0.45"/>
    <row r="716" ht="15.75" customHeight="1" x14ac:dyDescent="0.45"/>
    <row r="717" ht="15.75" customHeight="1" x14ac:dyDescent="0.45"/>
    <row r="718" ht="15.75" customHeight="1" x14ac:dyDescent="0.45"/>
    <row r="719" ht="15.75" customHeight="1" x14ac:dyDescent="0.45"/>
    <row r="720" ht="15.75" customHeight="1" x14ac:dyDescent="0.45"/>
    <row r="721" ht="15.75" customHeight="1" x14ac:dyDescent="0.45"/>
    <row r="722" ht="15.75" customHeight="1" x14ac:dyDescent="0.45"/>
    <row r="723" ht="15.75" customHeight="1" x14ac:dyDescent="0.45"/>
    <row r="724" ht="15.75" customHeight="1" x14ac:dyDescent="0.45"/>
    <row r="725" ht="15.75" customHeight="1" x14ac:dyDescent="0.45"/>
    <row r="726" ht="15.75" customHeight="1" x14ac:dyDescent="0.45"/>
    <row r="727" ht="15.75" customHeight="1" x14ac:dyDescent="0.45"/>
    <row r="728" ht="15.75" customHeight="1" x14ac:dyDescent="0.45"/>
    <row r="729" ht="15.75" customHeight="1" x14ac:dyDescent="0.45"/>
    <row r="730" ht="15.75" customHeight="1" x14ac:dyDescent="0.45"/>
    <row r="731" ht="15.75" customHeight="1" x14ac:dyDescent="0.45"/>
    <row r="732" ht="15.75" customHeight="1" x14ac:dyDescent="0.45"/>
    <row r="733" ht="15.75" customHeight="1" x14ac:dyDescent="0.45"/>
    <row r="734" ht="15.75" customHeight="1" x14ac:dyDescent="0.45"/>
    <row r="735" ht="15.75" customHeight="1" x14ac:dyDescent="0.45"/>
    <row r="736" ht="15.75" customHeight="1" x14ac:dyDescent="0.45"/>
    <row r="737" ht="15.75" customHeight="1" x14ac:dyDescent="0.45"/>
    <row r="738" ht="15.75" customHeight="1" x14ac:dyDescent="0.45"/>
    <row r="739" ht="15.75" customHeight="1" x14ac:dyDescent="0.45"/>
    <row r="740" ht="15.75" customHeight="1" x14ac:dyDescent="0.45"/>
    <row r="741" ht="15.75" customHeight="1" x14ac:dyDescent="0.45"/>
    <row r="742" ht="15.75" customHeight="1" x14ac:dyDescent="0.45"/>
    <row r="743" ht="15.75" customHeight="1" x14ac:dyDescent="0.45"/>
    <row r="744" ht="15.75" customHeight="1" x14ac:dyDescent="0.45"/>
    <row r="745" ht="15.75" customHeight="1" x14ac:dyDescent="0.45"/>
    <row r="746" ht="15.75" customHeight="1" x14ac:dyDescent="0.45"/>
    <row r="747" ht="15.75" customHeight="1" x14ac:dyDescent="0.45"/>
    <row r="748" ht="15.75" customHeight="1" x14ac:dyDescent="0.45"/>
    <row r="749" ht="15.75" customHeight="1" x14ac:dyDescent="0.45"/>
    <row r="750" ht="15.75" customHeight="1" x14ac:dyDescent="0.45"/>
    <row r="751" ht="15.75" customHeight="1" x14ac:dyDescent="0.45"/>
    <row r="752" ht="15.75" customHeight="1" x14ac:dyDescent="0.45"/>
    <row r="753" ht="15.75" customHeight="1" x14ac:dyDescent="0.45"/>
    <row r="754" ht="15.75" customHeight="1" x14ac:dyDescent="0.45"/>
    <row r="755" ht="15.75" customHeight="1" x14ac:dyDescent="0.45"/>
    <row r="756" ht="15.75" customHeight="1" x14ac:dyDescent="0.45"/>
    <row r="757" ht="15.75" customHeight="1" x14ac:dyDescent="0.45"/>
    <row r="758" ht="15.75" customHeight="1" x14ac:dyDescent="0.45"/>
    <row r="759" ht="15.75" customHeight="1" x14ac:dyDescent="0.45"/>
    <row r="760" ht="15.75" customHeight="1" x14ac:dyDescent="0.45"/>
    <row r="761" ht="15.75" customHeight="1" x14ac:dyDescent="0.45"/>
    <row r="762" ht="15.75" customHeight="1" x14ac:dyDescent="0.45"/>
    <row r="763" ht="15.75" customHeight="1" x14ac:dyDescent="0.45"/>
    <row r="764" ht="15.75" customHeight="1" x14ac:dyDescent="0.45"/>
    <row r="765" ht="15.75" customHeight="1" x14ac:dyDescent="0.45"/>
    <row r="766" ht="15.75" customHeight="1" x14ac:dyDescent="0.45"/>
    <row r="767" ht="15.75" customHeight="1" x14ac:dyDescent="0.45"/>
    <row r="768" ht="15.75" customHeight="1" x14ac:dyDescent="0.45"/>
    <row r="769" ht="15.75" customHeight="1" x14ac:dyDescent="0.45"/>
    <row r="770" ht="15.75" customHeight="1" x14ac:dyDescent="0.45"/>
    <row r="771" ht="15.75" customHeight="1" x14ac:dyDescent="0.45"/>
    <row r="772" ht="15.75" customHeight="1" x14ac:dyDescent="0.45"/>
    <row r="773" ht="15.75" customHeight="1" x14ac:dyDescent="0.45"/>
    <row r="774" ht="15.75" customHeight="1" x14ac:dyDescent="0.45"/>
    <row r="775" ht="15.75" customHeight="1" x14ac:dyDescent="0.45"/>
    <row r="776" ht="15.75" customHeight="1" x14ac:dyDescent="0.45"/>
    <row r="777" ht="15.75" customHeight="1" x14ac:dyDescent="0.45"/>
    <row r="778" ht="15.75" customHeight="1" x14ac:dyDescent="0.45"/>
    <row r="779" ht="15.75" customHeight="1" x14ac:dyDescent="0.45"/>
    <row r="780" ht="15.75" customHeight="1" x14ac:dyDescent="0.45"/>
    <row r="781" ht="15.75" customHeight="1" x14ac:dyDescent="0.45"/>
    <row r="782" ht="15.75" customHeight="1" x14ac:dyDescent="0.45"/>
    <row r="783" ht="15.75" customHeight="1" x14ac:dyDescent="0.45"/>
    <row r="784" ht="15.75" customHeight="1" x14ac:dyDescent="0.45"/>
    <row r="785" ht="15.75" customHeight="1" x14ac:dyDescent="0.45"/>
    <row r="786" ht="15.75" customHeight="1" x14ac:dyDescent="0.45"/>
    <row r="787" ht="15.75" customHeight="1" x14ac:dyDescent="0.45"/>
    <row r="788" ht="15.75" customHeight="1" x14ac:dyDescent="0.45"/>
    <row r="789" ht="15.75" customHeight="1" x14ac:dyDescent="0.45"/>
    <row r="790" ht="15.75" customHeight="1" x14ac:dyDescent="0.45"/>
    <row r="791" ht="15.75" customHeight="1" x14ac:dyDescent="0.45"/>
    <row r="792" ht="15.75" customHeight="1" x14ac:dyDescent="0.45"/>
    <row r="793" ht="15.75" customHeight="1" x14ac:dyDescent="0.45"/>
    <row r="794" ht="15.75" customHeight="1" x14ac:dyDescent="0.45"/>
    <row r="795" ht="15.75" customHeight="1" x14ac:dyDescent="0.45"/>
    <row r="796" ht="15.75" customHeight="1" x14ac:dyDescent="0.45"/>
    <row r="797" ht="15.75" customHeight="1" x14ac:dyDescent="0.45"/>
    <row r="798" ht="15.75" customHeight="1" x14ac:dyDescent="0.45"/>
    <row r="799" ht="15.75" customHeight="1" x14ac:dyDescent="0.45"/>
    <row r="800" ht="15.75" customHeight="1" x14ac:dyDescent="0.45"/>
    <row r="801" ht="15.75" customHeight="1" x14ac:dyDescent="0.45"/>
    <row r="802" ht="15.75" customHeight="1" x14ac:dyDescent="0.45"/>
    <row r="803" ht="15.75" customHeight="1" x14ac:dyDescent="0.45"/>
    <row r="804" ht="15.75" customHeight="1" x14ac:dyDescent="0.45"/>
    <row r="805" ht="15.75" customHeight="1" x14ac:dyDescent="0.45"/>
    <row r="806" ht="15.75" customHeight="1" x14ac:dyDescent="0.45"/>
    <row r="807" ht="15.75" customHeight="1" x14ac:dyDescent="0.45"/>
    <row r="808" ht="15.75" customHeight="1" x14ac:dyDescent="0.45"/>
    <row r="809" ht="15.75" customHeight="1" x14ac:dyDescent="0.45"/>
    <row r="810" ht="15.75" customHeight="1" x14ac:dyDescent="0.45"/>
    <row r="811" ht="15.75" customHeight="1" x14ac:dyDescent="0.45"/>
    <row r="812" ht="15.75" customHeight="1" x14ac:dyDescent="0.45"/>
    <row r="813" ht="15.75" customHeight="1" x14ac:dyDescent="0.45"/>
    <row r="814" ht="15.75" customHeight="1" x14ac:dyDescent="0.45"/>
    <row r="815" ht="15.75" customHeight="1" x14ac:dyDescent="0.45"/>
    <row r="816" ht="15.75" customHeight="1" x14ac:dyDescent="0.45"/>
    <row r="817" ht="15.75" customHeight="1" x14ac:dyDescent="0.45"/>
    <row r="818" ht="15.75" customHeight="1" x14ac:dyDescent="0.45"/>
    <row r="819" ht="15.75" customHeight="1" x14ac:dyDescent="0.45"/>
    <row r="820" ht="15.75" customHeight="1" x14ac:dyDescent="0.45"/>
    <row r="821" ht="15.75" customHeight="1" x14ac:dyDescent="0.45"/>
    <row r="822" ht="15.75" customHeight="1" x14ac:dyDescent="0.45"/>
    <row r="823" ht="15.75" customHeight="1" x14ac:dyDescent="0.45"/>
    <row r="824" ht="15.75" customHeight="1" x14ac:dyDescent="0.45"/>
    <row r="825" ht="15.75" customHeight="1" x14ac:dyDescent="0.45"/>
    <row r="826" ht="15.75" customHeight="1" x14ac:dyDescent="0.45"/>
    <row r="827" ht="15.75" customHeight="1" x14ac:dyDescent="0.45"/>
    <row r="828" ht="15.75" customHeight="1" x14ac:dyDescent="0.45"/>
    <row r="829" ht="15.75" customHeight="1" x14ac:dyDescent="0.45"/>
    <row r="830" ht="15.75" customHeight="1" x14ac:dyDescent="0.45"/>
    <row r="831" ht="15.75" customHeight="1" x14ac:dyDescent="0.45"/>
    <row r="832" ht="15.75" customHeight="1" x14ac:dyDescent="0.45"/>
    <row r="833" ht="15.75" customHeight="1" x14ac:dyDescent="0.45"/>
    <row r="834" ht="15.75" customHeight="1" x14ac:dyDescent="0.45"/>
    <row r="835" ht="15.75" customHeight="1" x14ac:dyDescent="0.45"/>
    <row r="836" ht="15.75" customHeight="1" x14ac:dyDescent="0.45"/>
    <row r="837" ht="15.75" customHeight="1" x14ac:dyDescent="0.45"/>
    <row r="838" ht="15.75" customHeight="1" x14ac:dyDescent="0.45"/>
    <row r="839" ht="15.75" customHeight="1" x14ac:dyDescent="0.45"/>
    <row r="840" ht="15.75" customHeight="1" x14ac:dyDescent="0.45"/>
    <row r="841" ht="15.75" customHeight="1" x14ac:dyDescent="0.45"/>
    <row r="842" ht="15.75" customHeight="1" x14ac:dyDescent="0.45"/>
    <row r="843" ht="15.75" customHeight="1" x14ac:dyDescent="0.45"/>
    <row r="844" ht="15.75" customHeight="1" x14ac:dyDescent="0.45"/>
    <row r="845" ht="15.75" customHeight="1" x14ac:dyDescent="0.45"/>
    <row r="846" ht="15.75" customHeight="1" x14ac:dyDescent="0.45"/>
    <row r="847" ht="15.75" customHeight="1" x14ac:dyDescent="0.45"/>
    <row r="848" ht="15.75" customHeight="1" x14ac:dyDescent="0.45"/>
    <row r="849" ht="15.75" customHeight="1" x14ac:dyDescent="0.45"/>
    <row r="850" ht="15.75" customHeight="1" x14ac:dyDescent="0.45"/>
    <row r="851" ht="15.75" customHeight="1" x14ac:dyDescent="0.45"/>
    <row r="852" ht="15.75" customHeight="1" x14ac:dyDescent="0.45"/>
    <row r="853" ht="15.75" customHeight="1" x14ac:dyDescent="0.45"/>
    <row r="854" ht="15.75" customHeight="1" x14ac:dyDescent="0.45"/>
    <row r="855" ht="15.75" customHeight="1" x14ac:dyDescent="0.45"/>
    <row r="856" ht="15.75" customHeight="1" x14ac:dyDescent="0.45"/>
    <row r="857" ht="15.75" customHeight="1" x14ac:dyDescent="0.45"/>
    <row r="858" ht="15.75" customHeight="1" x14ac:dyDescent="0.45"/>
    <row r="859" ht="15.75" customHeight="1" x14ac:dyDescent="0.45"/>
    <row r="860" ht="15.75" customHeight="1" x14ac:dyDescent="0.45"/>
    <row r="861" ht="15.75" customHeight="1" x14ac:dyDescent="0.45"/>
    <row r="862" ht="15.75" customHeight="1" x14ac:dyDescent="0.45"/>
    <row r="863" ht="15.75" customHeight="1" x14ac:dyDescent="0.45"/>
    <row r="864" ht="15.75" customHeight="1" x14ac:dyDescent="0.45"/>
    <row r="865" ht="15.75" customHeight="1" x14ac:dyDescent="0.45"/>
    <row r="866" ht="15.75" customHeight="1" x14ac:dyDescent="0.45"/>
    <row r="867" ht="15.75" customHeight="1" x14ac:dyDescent="0.45"/>
    <row r="868" ht="15.75" customHeight="1" x14ac:dyDescent="0.45"/>
    <row r="869" ht="15.75" customHeight="1" x14ac:dyDescent="0.45"/>
    <row r="870" ht="15.75" customHeight="1" x14ac:dyDescent="0.45"/>
    <row r="871" ht="15.75" customHeight="1" x14ac:dyDescent="0.45"/>
    <row r="872" ht="15.75" customHeight="1" x14ac:dyDescent="0.45"/>
    <row r="873" ht="15.75" customHeight="1" x14ac:dyDescent="0.45"/>
    <row r="874" ht="15.75" customHeight="1" x14ac:dyDescent="0.45"/>
    <row r="875" ht="15.75" customHeight="1" x14ac:dyDescent="0.45"/>
    <row r="876" ht="15.75" customHeight="1" x14ac:dyDescent="0.45"/>
    <row r="877" ht="15.75" customHeight="1" x14ac:dyDescent="0.45"/>
    <row r="878" ht="15.75" customHeight="1" x14ac:dyDescent="0.45"/>
    <row r="879" ht="15.75" customHeight="1" x14ac:dyDescent="0.45"/>
    <row r="880" ht="15.75" customHeight="1" x14ac:dyDescent="0.45"/>
    <row r="881" ht="15.75" customHeight="1" x14ac:dyDescent="0.45"/>
    <row r="882" ht="15.75" customHeight="1" x14ac:dyDescent="0.45"/>
    <row r="883" ht="15.75" customHeight="1" x14ac:dyDescent="0.45"/>
    <row r="884" ht="15.75" customHeight="1" x14ac:dyDescent="0.45"/>
    <row r="885" ht="15.75" customHeight="1" x14ac:dyDescent="0.45"/>
    <row r="886" ht="15.75" customHeight="1" x14ac:dyDescent="0.45"/>
    <row r="887" ht="15.75" customHeight="1" x14ac:dyDescent="0.45"/>
    <row r="888" ht="15.75" customHeight="1" x14ac:dyDescent="0.45"/>
    <row r="889" ht="15.75" customHeight="1" x14ac:dyDescent="0.45"/>
    <row r="890" ht="15.75" customHeight="1" x14ac:dyDescent="0.45"/>
    <row r="891" ht="15.75" customHeight="1" x14ac:dyDescent="0.45"/>
    <row r="892" ht="15.75" customHeight="1" x14ac:dyDescent="0.45"/>
    <row r="893" ht="15.75" customHeight="1" x14ac:dyDescent="0.45"/>
    <row r="894" ht="15.75" customHeight="1" x14ac:dyDescent="0.45"/>
    <row r="895" ht="15.75" customHeight="1" x14ac:dyDescent="0.45"/>
    <row r="896" ht="15.75" customHeight="1" x14ac:dyDescent="0.45"/>
    <row r="897" ht="15.75" customHeight="1" x14ac:dyDescent="0.45"/>
    <row r="898" ht="15.75" customHeight="1" x14ac:dyDescent="0.45"/>
    <row r="899" ht="15.75" customHeight="1" x14ac:dyDescent="0.45"/>
    <row r="900" ht="15.75" customHeight="1" x14ac:dyDescent="0.45"/>
    <row r="901" ht="15.75" customHeight="1" x14ac:dyDescent="0.45"/>
    <row r="902" ht="15.75" customHeight="1" x14ac:dyDescent="0.45"/>
    <row r="903" ht="15.75" customHeight="1" x14ac:dyDescent="0.45"/>
    <row r="904" ht="15.75" customHeight="1" x14ac:dyDescent="0.45"/>
    <row r="905" ht="15.75" customHeight="1" x14ac:dyDescent="0.45"/>
    <row r="906" ht="15.75" customHeight="1" x14ac:dyDescent="0.45"/>
    <row r="907" ht="15.75" customHeight="1" x14ac:dyDescent="0.45"/>
    <row r="908" ht="15.75" customHeight="1" x14ac:dyDescent="0.45"/>
    <row r="909" ht="15.75" customHeight="1" x14ac:dyDescent="0.45"/>
    <row r="910" ht="15.75" customHeight="1" x14ac:dyDescent="0.45"/>
    <row r="911" ht="15.75" customHeight="1" x14ac:dyDescent="0.45"/>
    <row r="912" ht="15.75" customHeight="1" x14ac:dyDescent="0.45"/>
    <row r="913" ht="15.75" customHeight="1" x14ac:dyDescent="0.45"/>
    <row r="914" ht="15.75" customHeight="1" x14ac:dyDescent="0.45"/>
    <row r="915" ht="15.75" customHeight="1" x14ac:dyDescent="0.45"/>
    <row r="916" ht="15.75" customHeight="1" x14ac:dyDescent="0.45"/>
    <row r="917" ht="15.75" customHeight="1" x14ac:dyDescent="0.45"/>
    <row r="918" ht="15.75" customHeight="1" x14ac:dyDescent="0.45"/>
    <row r="919" ht="15.75" customHeight="1" x14ac:dyDescent="0.45"/>
    <row r="920" ht="15.75" customHeight="1" x14ac:dyDescent="0.45"/>
    <row r="921" ht="15.75" customHeight="1" x14ac:dyDescent="0.45"/>
    <row r="922" ht="15.75" customHeight="1" x14ac:dyDescent="0.45"/>
    <row r="923" ht="15.75" customHeight="1" x14ac:dyDescent="0.45"/>
    <row r="924" ht="15.75" customHeight="1" x14ac:dyDescent="0.45"/>
    <row r="925" ht="15.75" customHeight="1" x14ac:dyDescent="0.45"/>
    <row r="926" ht="15.75" customHeight="1" x14ac:dyDescent="0.45"/>
    <row r="927" ht="15.75" customHeight="1" x14ac:dyDescent="0.45"/>
    <row r="928" ht="15.75" customHeight="1" x14ac:dyDescent="0.45"/>
    <row r="929" ht="15.75" customHeight="1" x14ac:dyDescent="0.45"/>
    <row r="930" ht="15.75" customHeight="1" x14ac:dyDescent="0.45"/>
    <row r="931" ht="15.75" customHeight="1" x14ac:dyDescent="0.45"/>
    <row r="932" ht="15.75" customHeight="1" x14ac:dyDescent="0.45"/>
    <row r="933" ht="15.75" customHeight="1" x14ac:dyDescent="0.45"/>
    <row r="934" ht="15.75" customHeight="1" x14ac:dyDescent="0.45"/>
    <row r="935" ht="15.75" customHeight="1" x14ac:dyDescent="0.45"/>
    <row r="936" ht="15.75" customHeight="1" x14ac:dyDescent="0.45"/>
    <row r="937" ht="15.75" customHeight="1" x14ac:dyDescent="0.45"/>
    <row r="938" ht="15.75" customHeight="1" x14ac:dyDescent="0.45"/>
    <row r="939" ht="15.75" customHeight="1" x14ac:dyDescent="0.45"/>
    <row r="940" ht="15.75" customHeight="1" x14ac:dyDescent="0.45"/>
    <row r="941" ht="15.75" customHeight="1" x14ac:dyDescent="0.45"/>
    <row r="942" ht="15.75" customHeight="1" x14ac:dyDescent="0.45"/>
    <row r="943" ht="15.75" customHeight="1" x14ac:dyDescent="0.45"/>
    <row r="944" ht="15.75" customHeight="1" x14ac:dyDescent="0.45"/>
    <row r="945" ht="15.75" customHeight="1" x14ac:dyDescent="0.45"/>
    <row r="946" ht="15.75" customHeight="1" x14ac:dyDescent="0.45"/>
    <row r="947" ht="15.75" customHeight="1" x14ac:dyDescent="0.45"/>
    <row r="948" ht="15.75" customHeight="1" x14ac:dyDescent="0.45"/>
    <row r="949" ht="15.75" customHeight="1" x14ac:dyDescent="0.45"/>
    <row r="950" ht="15.75" customHeight="1" x14ac:dyDescent="0.45"/>
    <row r="951" ht="15.75" customHeight="1" x14ac:dyDescent="0.45"/>
    <row r="952" ht="15.75" customHeight="1" x14ac:dyDescent="0.45"/>
    <row r="953" ht="15.75" customHeight="1" x14ac:dyDescent="0.45"/>
    <row r="954" ht="15.75" customHeight="1" x14ac:dyDescent="0.45"/>
    <row r="955" ht="15.75" customHeight="1" x14ac:dyDescent="0.45"/>
    <row r="956" ht="15.75" customHeight="1" x14ac:dyDescent="0.45"/>
    <row r="957" ht="15.75" customHeight="1" x14ac:dyDescent="0.45"/>
    <row r="958" ht="15.75" customHeight="1" x14ac:dyDescent="0.45"/>
    <row r="959" ht="15.75" customHeight="1" x14ac:dyDescent="0.45"/>
    <row r="960" ht="15.75" customHeight="1" x14ac:dyDescent="0.45"/>
    <row r="961" ht="15.75" customHeight="1" x14ac:dyDescent="0.45"/>
    <row r="962" ht="15.75" customHeight="1" x14ac:dyDescent="0.45"/>
    <row r="963" ht="15.75" customHeight="1" x14ac:dyDescent="0.45"/>
    <row r="964" ht="15.75" customHeight="1" x14ac:dyDescent="0.45"/>
    <row r="965" ht="15.75" customHeight="1" x14ac:dyDescent="0.45"/>
    <row r="966" ht="15.75" customHeight="1" x14ac:dyDescent="0.45"/>
    <row r="967" ht="15.75" customHeight="1" x14ac:dyDescent="0.45"/>
    <row r="968" ht="15.75" customHeight="1" x14ac:dyDescent="0.45"/>
    <row r="969" ht="15.75" customHeight="1" x14ac:dyDescent="0.45"/>
    <row r="970" ht="15.75" customHeight="1" x14ac:dyDescent="0.45"/>
    <row r="971" ht="15.75" customHeight="1" x14ac:dyDescent="0.45"/>
    <row r="972" ht="15.75" customHeight="1" x14ac:dyDescent="0.45"/>
    <row r="973" ht="15.75" customHeight="1" x14ac:dyDescent="0.45"/>
    <row r="974" ht="15.75" customHeight="1" x14ac:dyDescent="0.45"/>
    <row r="975" ht="15.75" customHeight="1" x14ac:dyDescent="0.45"/>
    <row r="976" ht="15.75" customHeight="1" x14ac:dyDescent="0.45"/>
    <row r="977" ht="15.75" customHeight="1" x14ac:dyDescent="0.45"/>
    <row r="978" ht="15.75" customHeight="1" x14ac:dyDescent="0.45"/>
    <row r="979" ht="15.75" customHeight="1" x14ac:dyDescent="0.45"/>
    <row r="980" ht="15.75" customHeight="1" x14ac:dyDescent="0.45"/>
    <row r="981" ht="15.75" customHeight="1" x14ac:dyDescent="0.45"/>
    <row r="982" ht="15.75" customHeight="1" x14ac:dyDescent="0.45"/>
    <row r="983" ht="15.75" customHeight="1" x14ac:dyDescent="0.45"/>
    <row r="984" ht="15.75" customHeight="1" x14ac:dyDescent="0.45"/>
    <row r="985" ht="15.75" customHeight="1" x14ac:dyDescent="0.45"/>
    <row r="986" ht="15.75" customHeight="1" x14ac:dyDescent="0.45"/>
    <row r="987" ht="15.75" customHeight="1" x14ac:dyDescent="0.45"/>
    <row r="988" ht="15.75" customHeight="1" x14ac:dyDescent="0.45"/>
    <row r="989" ht="15.75" customHeight="1" x14ac:dyDescent="0.45"/>
    <row r="990" ht="15.75" customHeight="1" x14ac:dyDescent="0.45"/>
    <row r="991" ht="15.75" customHeight="1" x14ac:dyDescent="0.45"/>
    <row r="992" ht="15.75" customHeight="1" x14ac:dyDescent="0.45"/>
    <row r="993" ht="15.75" customHeight="1" x14ac:dyDescent="0.45"/>
    <row r="994" ht="15.75" customHeight="1" x14ac:dyDescent="0.45"/>
    <row r="995" ht="15.75" customHeight="1" x14ac:dyDescent="0.45"/>
    <row r="996" ht="15.75" customHeight="1" x14ac:dyDescent="0.45"/>
    <row r="997" ht="15.75" customHeight="1" x14ac:dyDescent="0.45"/>
  </sheetData>
  <mergeCells count="25">
    <mergeCell ref="B12:F12"/>
    <mergeCell ref="B8:F8"/>
    <mergeCell ref="B9:F9"/>
    <mergeCell ref="B10:F10"/>
    <mergeCell ref="A1:C2"/>
    <mergeCell ref="F1:F2"/>
    <mergeCell ref="A3:F3"/>
    <mergeCell ref="B4:F4"/>
    <mergeCell ref="C5:F5"/>
    <mergeCell ref="B24:D24"/>
    <mergeCell ref="B25:D25"/>
    <mergeCell ref="B26:D26"/>
    <mergeCell ref="C15:F15"/>
    <mergeCell ref="C6:F6"/>
    <mergeCell ref="C14:F14"/>
    <mergeCell ref="B23:D23"/>
    <mergeCell ref="C7:F7"/>
    <mergeCell ref="B17:F17"/>
    <mergeCell ref="B13:F13"/>
    <mergeCell ref="A19:F19"/>
    <mergeCell ref="C20:F20"/>
    <mergeCell ref="B21:D21"/>
    <mergeCell ref="B22:D22"/>
    <mergeCell ref="B16:F16"/>
    <mergeCell ref="B11:F1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4A124-FD6F-4306-99B5-75A6D8F00F07}">
  <dimension ref="A1:G86"/>
  <sheetViews>
    <sheetView tabSelected="1" zoomScale="70" zoomScaleNormal="70" workbookViewId="0">
      <pane ySplit="6" topLeftCell="A7" activePane="bottomLeft" state="frozen"/>
      <selection pane="bottomLeft" activeCell="N39" sqref="N39"/>
    </sheetView>
  </sheetViews>
  <sheetFormatPr defaultRowHeight="14.25" x14ac:dyDescent="0.45"/>
  <cols>
    <col min="1" max="1" width="34.46484375" style="7" customWidth="1"/>
    <col min="2" max="2" width="16.46484375" style="7" customWidth="1"/>
    <col min="3" max="3" width="17" style="7" customWidth="1"/>
    <col min="4" max="4" width="19.19921875" style="7" customWidth="1"/>
    <col min="5" max="5" width="16" style="7" customWidth="1"/>
    <col min="6" max="6" width="17.46484375" style="7" customWidth="1"/>
    <col min="7" max="7" width="82.53125" style="16" customWidth="1"/>
  </cols>
  <sheetData>
    <row r="1" spans="1:7" ht="20.45" customHeight="1" x14ac:dyDescent="0.45">
      <c r="A1" s="70" t="s">
        <v>0</v>
      </c>
      <c r="B1" s="173" t="s">
        <v>1</v>
      </c>
      <c r="C1" s="174"/>
      <c r="D1" s="174"/>
      <c r="E1" s="174"/>
      <c r="F1" s="174"/>
      <c r="G1" s="2"/>
    </row>
    <row r="2" spans="1:7" ht="21" customHeight="1" x14ac:dyDescent="0.45">
      <c r="A2" s="70" t="s">
        <v>2</v>
      </c>
      <c r="B2" s="175" t="s">
        <v>3</v>
      </c>
      <c r="C2" s="176"/>
      <c r="D2" s="176"/>
      <c r="E2" s="176"/>
      <c r="F2" s="176"/>
      <c r="G2" s="2"/>
    </row>
    <row r="3" spans="1:7" ht="15.4" x14ac:dyDescent="0.45">
      <c r="A3" s="69" t="s">
        <v>4</v>
      </c>
      <c r="B3" s="32" t="s">
        <v>5</v>
      </c>
      <c r="C3" s="173" t="s">
        <v>6</v>
      </c>
      <c r="D3" s="174"/>
      <c r="E3" s="174"/>
      <c r="F3" s="174"/>
      <c r="G3" s="2"/>
    </row>
    <row r="4" spans="1:7" ht="15.4" x14ac:dyDescent="0.45">
      <c r="A4" s="34"/>
      <c r="B4" s="32" t="s">
        <v>7</v>
      </c>
      <c r="C4" s="173" t="s">
        <v>6</v>
      </c>
      <c r="D4" s="174"/>
      <c r="E4" s="174"/>
      <c r="F4" s="174"/>
      <c r="G4" s="2"/>
    </row>
    <row r="5" spans="1:7" ht="24.6" customHeight="1" thickBot="1" x14ac:dyDescent="0.5">
      <c r="A5" s="171" t="s">
        <v>64</v>
      </c>
      <c r="B5" s="171"/>
      <c r="C5" s="171"/>
      <c r="D5" s="171"/>
      <c r="E5" s="171"/>
      <c r="F5" s="172"/>
      <c r="G5" s="100" t="s">
        <v>105</v>
      </c>
    </row>
    <row r="6" spans="1:7" s="9" customFormat="1" ht="27" customHeight="1" thickBot="1" x14ac:dyDescent="0.5">
      <c r="A6" s="12" t="s">
        <v>8</v>
      </c>
      <c r="B6" s="12" t="s">
        <v>9</v>
      </c>
      <c r="C6" s="11" t="s">
        <v>10</v>
      </c>
      <c r="D6" s="10" t="s">
        <v>114</v>
      </c>
      <c r="E6" s="10" t="s">
        <v>65</v>
      </c>
      <c r="F6" s="13" t="s">
        <v>11</v>
      </c>
      <c r="G6" s="100"/>
    </row>
    <row r="7" spans="1:7" x14ac:dyDescent="0.45">
      <c r="A7" s="36" t="s">
        <v>12</v>
      </c>
      <c r="B7" s="36"/>
      <c r="C7" s="36"/>
      <c r="D7" s="36"/>
      <c r="E7" s="36"/>
      <c r="F7" s="37" t="s">
        <v>13</v>
      </c>
      <c r="G7" s="55" t="s">
        <v>52</v>
      </c>
    </row>
    <row r="8" spans="1:7" x14ac:dyDescent="0.45">
      <c r="A8" s="4" t="s">
        <v>14</v>
      </c>
      <c r="B8" s="4"/>
      <c r="C8" s="5"/>
      <c r="D8" s="73"/>
      <c r="E8" s="73"/>
      <c r="F8" s="14">
        <f>C8*D8*E8</f>
        <v>0</v>
      </c>
      <c r="G8" s="14"/>
    </row>
    <row r="9" spans="1:7" x14ac:dyDescent="0.45">
      <c r="A9" s="4" t="s">
        <v>14</v>
      </c>
      <c r="B9" s="4"/>
      <c r="C9" s="5"/>
      <c r="D9" s="14"/>
      <c r="E9" s="14"/>
      <c r="F9" s="14">
        <f t="shared" ref="F9:F14" si="0">C9*D9*E9</f>
        <v>0</v>
      </c>
      <c r="G9" s="14"/>
    </row>
    <row r="10" spans="1:7" x14ac:dyDescent="0.45">
      <c r="A10" s="4" t="s">
        <v>14</v>
      </c>
      <c r="B10" s="4"/>
      <c r="C10" s="5"/>
      <c r="D10" s="14"/>
      <c r="E10" s="14"/>
      <c r="F10" s="14">
        <f t="shared" si="0"/>
        <v>0</v>
      </c>
      <c r="G10" s="14"/>
    </row>
    <row r="11" spans="1:7" x14ac:dyDescent="0.45">
      <c r="A11" s="4" t="s">
        <v>14</v>
      </c>
      <c r="B11" s="4"/>
      <c r="C11" s="5"/>
      <c r="D11" s="14"/>
      <c r="E11" s="14"/>
      <c r="F11" s="14">
        <f t="shared" si="0"/>
        <v>0</v>
      </c>
      <c r="G11" s="14"/>
    </row>
    <row r="12" spans="1:7" x14ac:dyDescent="0.45">
      <c r="A12" s="4" t="s">
        <v>14</v>
      </c>
      <c r="B12" s="4"/>
      <c r="C12" s="5"/>
      <c r="D12" s="14"/>
      <c r="E12" s="14"/>
      <c r="F12" s="14">
        <f t="shared" si="0"/>
        <v>0</v>
      </c>
      <c r="G12" s="14"/>
    </row>
    <row r="13" spans="1:7" x14ac:dyDescent="0.45">
      <c r="A13" s="4" t="s">
        <v>14</v>
      </c>
      <c r="B13" s="4"/>
      <c r="C13" s="5"/>
      <c r="D13" s="14"/>
      <c r="E13" s="14"/>
      <c r="F13" s="14">
        <f t="shared" si="0"/>
        <v>0</v>
      </c>
      <c r="G13" s="14"/>
    </row>
    <row r="14" spans="1:7" x14ac:dyDescent="0.45">
      <c r="A14" s="4" t="s">
        <v>14</v>
      </c>
      <c r="B14" s="4"/>
      <c r="C14" s="5"/>
      <c r="D14" s="14"/>
      <c r="E14" s="14"/>
      <c r="F14" s="14">
        <f t="shared" si="0"/>
        <v>0</v>
      </c>
      <c r="G14" s="14"/>
    </row>
    <row r="15" spans="1:7" x14ac:dyDescent="0.45">
      <c r="A15" s="170" t="s">
        <v>62</v>
      </c>
      <c r="B15" s="170"/>
      <c r="C15" s="170"/>
      <c r="D15" s="74"/>
      <c r="E15" s="74"/>
      <c r="F15" s="15">
        <f>SUM(F9:F14)</f>
        <v>0</v>
      </c>
      <c r="G15" s="15"/>
    </row>
    <row r="16" spans="1:7" x14ac:dyDescent="0.45">
      <c r="A16" s="36" t="s">
        <v>15</v>
      </c>
      <c r="B16" s="36"/>
      <c r="C16" s="36"/>
      <c r="D16" s="36"/>
      <c r="E16" s="36"/>
      <c r="F16" s="36"/>
      <c r="G16" s="36" t="s">
        <v>110</v>
      </c>
    </row>
    <row r="17" spans="1:7" x14ac:dyDescent="0.45">
      <c r="A17" s="4" t="s">
        <v>14</v>
      </c>
      <c r="B17" s="4"/>
      <c r="C17" s="4"/>
      <c r="D17" s="14"/>
      <c r="E17" s="14"/>
      <c r="F17" s="14">
        <f>C17*D17*E17</f>
        <v>0</v>
      </c>
      <c r="G17" s="14"/>
    </row>
    <row r="18" spans="1:7" x14ac:dyDescent="0.45">
      <c r="A18" s="4" t="s">
        <v>14</v>
      </c>
      <c r="B18" s="4"/>
      <c r="C18" s="4"/>
      <c r="D18" s="14"/>
      <c r="E18" s="14"/>
      <c r="F18" s="14">
        <f t="shared" ref="F18:F22" si="1">C18*D18*E18</f>
        <v>0</v>
      </c>
      <c r="G18" s="14"/>
    </row>
    <row r="19" spans="1:7" x14ac:dyDescent="0.45">
      <c r="A19" s="4" t="s">
        <v>14</v>
      </c>
      <c r="B19" s="4"/>
      <c r="C19" s="4"/>
      <c r="D19" s="14"/>
      <c r="E19" s="14"/>
      <c r="F19" s="14">
        <f t="shared" si="1"/>
        <v>0</v>
      </c>
      <c r="G19" s="14"/>
    </row>
    <row r="20" spans="1:7" x14ac:dyDescent="0.45">
      <c r="A20" s="4" t="s">
        <v>14</v>
      </c>
      <c r="B20" s="4"/>
      <c r="C20" s="4"/>
      <c r="D20" s="14"/>
      <c r="E20" s="14"/>
      <c r="F20" s="14">
        <f t="shared" si="1"/>
        <v>0</v>
      </c>
      <c r="G20" s="14"/>
    </row>
    <row r="21" spans="1:7" x14ac:dyDescent="0.45">
      <c r="A21" s="4" t="s">
        <v>14</v>
      </c>
      <c r="B21" s="4"/>
      <c r="C21" s="4"/>
      <c r="D21" s="14"/>
      <c r="E21" s="14"/>
      <c r="F21" s="14">
        <f t="shared" si="1"/>
        <v>0</v>
      </c>
      <c r="G21" s="14"/>
    </row>
    <row r="22" spans="1:7" x14ac:dyDescent="0.45">
      <c r="A22" s="4" t="s">
        <v>14</v>
      </c>
      <c r="B22" s="4"/>
      <c r="C22" s="4"/>
      <c r="D22" s="14"/>
      <c r="E22" s="14"/>
      <c r="F22" s="14">
        <f t="shared" si="1"/>
        <v>0</v>
      </c>
      <c r="G22" s="14"/>
    </row>
    <row r="23" spans="1:7" x14ac:dyDescent="0.45">
      <c r="A23" s="170" t="s">
        <v>16</v>
      </c>
      <c r="B23" s="170"/>
      <c r="C23" s="170"/>
      <c r="D23" s="74"/>
      <c r="E23" s="74"/>
      <c r="F23" s="15">
        <f>SUM(F17:F22)</f>
        <v>0</v>
      </c>
      <c r="G23" s="15"/>
    </row>
    <row r="24" spans="1:7" x14ac:dyDescent="0.45">
      <c r="A24" s="36" t="s">
        <v>17</v>
      </c>
      <c r="B24" s="36"/>
      <c r="C24" s="36"/>
      <c r="D24" s="36"/>
      <c r="E24" s="36"/>
      <c r="F24" s="36"/>
      <c r="G24" s="36" t="s">
        <v>79</v>
      </c>
    </row>
    <row r="25" spans="1:7" x14ac:dyDescent="0.45">
      <c r="A25" s="67" t="s">
        <v>49</v>
      </c>
      <c r="B25" s="63"/>
      <c r="C25" s="64"/>
      <c r="D25" s="65"/>
      <c r="E25" s="65"/>
      <c r="F25" s="65"/>
      <c r="G25" s="65"/>
    </row>
    <row r="26" spans="1:7" x14ac:dyDescent="0.45">
      <c r="A26" s="4" t="s">
        <v>14</v>
      </c>
      <c r="B26" s="4"/>
      <c r="C26" s="5"/>
      <c r="D26" s="14"/>
      <c r="E26" s="14"/>
      <c r="F26" s="14">
        <f>C26*D26*E26</f>
        <v>0</v>
      </c>
      <c r="G26" s="14"/>
    </row>
    <row r="27" spans="1:7" x14ac:dyDescent="0.45">
      <c r="A27" s="4" t="s">
        <v>14</v>
      </c>
      <c r="B27" s="4"/>
      <c r="C27" s="5"/>
      <c r="D27" s="14"/>
      <c r="E27" s="14"/>
      <c r="F27" s="14">
        <f>C27*D27*E27</f>
        <v>0</v>
      </c>
      <c r="G27" s="14"/>
    </row>
    <row r="28" spans="1:7" x14ac:dyDescent="0.45">
      <c r="A28" s="67" t="s">
        <v>50</v>
      </c>
      <c r="B28" s="63"/>
      <c r="C28" s="64"/>
      <c r="D28" s="65"/>
      <c r="E28" s="65"/>
      <c r="F28" s="65"/>
      <c r="G28" s="65"/>
    </row>
    <row r="29" spans="1:7" x14ac:dyDescent="0.45">
      <c r="A29" s="4" t="s">
        <v>14</v>
      </c>
      <c r="B29" s="4"/>
      <c r="C29" s="5"/>
      <c r="D29" s="14"/>
      <c r="E29" s="14"/>
      <c r="F29" s="14">
        <f>C29*D29*E29</f>
        <v>0</v>
      </c>
      <c r="G29" s="14"/>
    </row>
    <row r="30" spans="1:7" x14ac:dyDescent="0.45">
      <c r="A30" s="4" t="s">
        <v>14</v>
      </c>
      <c r="B30" s="4"/>
      <c r="C30" s="5"/>
      <c r="D30" s="14"/>
      <c r="E30" s="14"/>
      <c r="F30" s="14">
        <f>C30*D30*E30</f>
        <v>0</v>
      </c>
      <c r="G30" s="14"/>
    </row>
    <row r="31" spans="1:7" x14ac:dyDescent="0.45">
      <c r="A31" s="67" t="s">
        <v>51</v>
      </c>
      <c r="B31" s="63"/>
      <c r="C31" s="64"/>
      <c r="D31" s="65"/>
      <c r="E31" s="65"/>
      <c r="F31" s="65"/>
      <c r="G31" s="65"/>
    </row>
    <row r="32" spans="1:7" x14ac:dyDescent="0.45">
      <c r="A32" s="4" t="s">
        <v>14</v>
      </c>
      <c r="B32" s="4"/>
      <c r="C32" s="5"/>
      <c r="D32" s="14"/>
      <c r="E32" s="14"/>
      <c r="F32" s="14">
        <f>C32*D32*E32</f>
        <v>0</v>
      </c>
      <c r="G32" s="14"/>
    </row>
    <row r="33" spans="1:7" x14ac:dyDescent="0.45">
      <c r="A33" s="4" t="s">
        <v>14</v>
      </c>
      <c r="B33" s="4"/>
      <c r="C33" s="5"/>
      <c r="D33" s="14"/>
      <c r="E33" s="14"/>
      <c r="F33" s="14">
        <f>C33*D33*E33</f>
        <v>0</v>
      </c>
      <c r="G33" s="14"/>
    </row>
    <row r="34" spans="1:7" x14ac:dyDescent="0.45">
      <c r="A34" s="67" t="s">
        <v>18</v>
      </c>
      <c r="B34" s="63"/>
      <c r="C34" s="64"/>
      <c r="D34" s="65"/>
      <c r="E34" s="65"/>
      <c r="F34" s="65"/>
      <c r="G34" s="65"/>
    </row>
    <row r="35" spans="1:7" x14ac:dyDescent="0.45">
      <c r="A35" s="4" t="s">
        <v>14</v>
      </c>
      <c r="B35" s="4"/>
      <c r="C35" s="5"/>
      <c r="D35" s="14"/>
      <c r="E35" s="14"/>
      <c r="F35" s="14">
        <f>C35*D35*E35</f>
        <v>0</v>
      </c>
      <c r="G35" s="14"/>
    </row>
    <row r="36" spans="1:7" x14ac:dyDescent="0.45">
      <c r="A36" s="4" t="s">
        <v>14</v>
      </c>
      <c r="B36" s="4"/>
      <c r="C36" s="5"/>
      <c r="D36" s="14"/>
      <c r="E36" s="14"/>
      <c r="F36" s="14">
        <f>C36*D36*E36</f>
        <v>0</v>
      </c>
      <c r="G36" s="14"/>
    </row>
    <row r="37" spans="1:7" x14ac:dyDescent="0.45">
      <c r="A37" s="170" t="s">
        <v>19</v>
      </c>
      <c r="B37" s="170"/>
      <c r="C37" s="170"/>
      <c r="D37" s="74"/>
      <c r="E37" s="74"/>
      <c r="F37" s="15">
        <f>SUM(F25:F36)</f>
        <v>0</v>
      </c>
      <c r="G37" s="15"/>
    </row>
    <row r="38" spans="1:7" x14ac:dyDescent="0.45">
      <c r="A38" s="36" t="s">
        <v>59</v>
      </c>
      <c r="B38" s="36"/>
      <c r="C38" s="36"/>
      <c r="D38" s="36"/>
      <c r="E38" s="36"/>
      <c r="F38" s="36"/>
      <c r="G38" s="36" t="s">
        <v>53</v>
      </c>
    </row>
    <row r="39" spans="1:7" x14ac:dyDescent="0.45">
      <c r="A39" s="4" t="s">
        <v>14</v>
      </c>
      <c r="B39" s="4"/>
      <c r="C39" s="5"/>
      <c r="D39" s="14"/>
      <c r="E39" s="14"/>
      <c r="F39" s="14">
        <f>C39*D39*E39</f>
        <v>0</v>
      </c>
      <c r="G39" s="14"/>
    </row>
    <row r="40" spans="1:7" x14ac:dyDescent="0.45">
      <c r="A40" s="4" t="s">
        <v>14</v>
      </c>
      <c r="B40" s="4"/>
      <c r="C40" s="5"/>
      <c r="D40" s="14"/>
      <c r="E40" s="14"/>
      <c r="F40" s="14">
        <f t="shared" ref="F40:F45" si="2">C40*D40*E40</f>
        <v>0</v>
      </c>
      <c r="G40" s="14"/>
    </row>
    <row r="41" spans="1:7" x14ac:dyDescent="0.45">
      <c r="A41" s="4" t="s">
        <v>14</v>
      </c>
      <c r="B41" s="4"/>
      <c r="C41" s="5"/>
      <c r="D41" s="14"/>
      <c r="E41" s="14"/>
      <c r="F41" s="14">
        <f t="shared" si="2"/>
        <v>0</v>
      </c>
      <c r="G41" s="14"/>
    </row>
    <row r="42" spans="1:7" x14ac:dyDescent="0.45">
      <c r="A42" s="4" t="s">
        <v>14</v>
      </c>
      <c r="B42" s="4"/>
      <c r="C42" s="5"/>
      <c r="D42" s="14"/>
      <c r="E42" s="14"/>
      <c r="F42" s="14">
        <f t="shared" si="2"/>
        <v>0</v>
      </c>
      <c r="G42" s="14"/>
    </row>
    <row r="43" spans="1:7" x14ac:dyDescent="0.45">
      <c r="A43" s="4" t="s">
        <v>14</v>
      </c>
      <c r="B43" s="4"/>
      <c r="C43" s="5"/>
      <c r="D43" s="14"/>
      <c r="E43" s="14"/>
      <c r="F43" s="14">
        <f t="shared" si="2"/>
        <v>0</v>
      </c>
      <c r="G43" s="14"/>
    </row>
    <row r="44" spans="1:7" x14ac:dyDescent="0.45">
      <c r="A44" s="4" t="s">
        <v>14</v>
      </c>
      <c r="B44" s="4"/>
      <c r="C44" s="5"/>
      <c r="D44" s="14"/>
      <c r="E44" s="14"/>
      <c r="F44" s="14">
        <f t="shared" si="2"/>
        <v>0</v>
      </c>
      <c r="G44" s="14"/>
    </row>
    <row r="45" spans="1:7" x14ac:dyDescent="0.45">
      <c r="A45" s="4" t="s">
        <v>14</v>
      </c>
      <c r="B45" s="4"/>
      <c r="C45" s="5"/>
      <c r="D45" s="14"/>
      <c r="E45" s="14"/>
      <c r="F45" s="14">
        <f t="shared" si="2"/>
        <v>0</v>
      </c>
      <c r="G45" s="14"/>
    </row>
    <row r="46" spans="1:7" x14ac:dyDescent="0.45">
      <c r="A46" s="170" t="s">
        <v>20</v>
      </c>
      <c r="B46" s="170"/>
      <c r="C46" s="170"/>
      <c r="D46" s="74"/>
      <c r="E46" s="74"/>
      <c r="F46" s="15">
        <f>SUM(F39:F45)</f>
        <v>0</v>
      </c>
      <c r="G46" s="15"/>
    </row>
    <row r="47" spans="1:7" x14ac:dyDescent="0.45">
      <c r="A47" s="36" t="s">
        <v>21</v>
      </c>
      <c r="B47" s="36"/>
      <c r="C47" s="36"/>
      <c r="D47" s="36"/>
      <c r="E47" s="36"/>
      <c r="F47" s="36"/>
      <c r="G47" s="36" t="s">
        <v>53</v>
      </c>
    </row>
    <row r="48" spans="1:7" x14ac:dyDescent="0.45">
      <c r="A48" s="4" t="s">
        <v>14</v>
      </c>
      <c r="B48" s="4"/>
      <c r="C48" s="8"/>
      <c r="D48" s="14"/>
      <c r="E48" s="14"/>
      <c r="F48" s="14">
        <f>C48*D48*E48</f>
        <v>0</v>
      </c>
      <c r="G48" s="14"/>
    </row>
    <row r="49" spans="1:7" x14ac:dyDescent="0.45">
      <c r="A49" s="4" t="s">
        <v>14</v>
      </c>
      <c r="B49" s="4"/>
      <c r="C49" s="8"/>
      <c r="D49" s="14"/>
      <c r="E49" s="14"/>
      <c r="F49" s="14">
        <f t="shared" ref="F49:F53" si="3">C49*D49*E49</f>
        <v>0</v>
      </c>
      <c r="G49" s="14"/>
    </row>
    <row r="50" spans="1:7" x14ac:dyDescent="0.45">
      <c r="A50" s="4" t="s">
        <v>14</v>
      </c>
      <c r="B50" s="4"/>
      <c r="C50" s="8"/>
      <c r="D50" s="14"/>
      <c r="E50" s="14"/>
      <c r="F50" s="14">
        <f t="shared" si="3"/>
        <v>0</v>
      </c>
      <c r="G50" s="14"/>
    </row>
    <row r="51" spans="1:7" x14ac:dyDescent="0.45">
      <c r="A51" s="4" t="s">
        <v>14</v>
      </c>
      <c r="B51" s="4"/>
      <c r="C51" s="8"/>
      <c r="D51" s="14"/>
      <c r="E51" s="14"/>
      <c r="F51" s="14">
        <f t="shared" si="3"/>
        <v>0</v>
      </c>
      <c r="G51" s="14"/>
    </row>
    <row r="52" spans="1:7" x14ac:dyDescent="0.45">
      <c r="A52" s="4" t="s">
        <v>14</v>
      </c>
      <c r="B52" s="4"/>
      <c r="C52" s="8"/>
      <c r="D52" s="14"/>
      <c r="E52" s="14"/>
      <c r="F52" s="14">
        <f t="shared" si="3"/>
        <v>0</v>
      </c>
      <c r="G52" s="14"/>
    </row>
    <row r="53" spans="1:7" x14ac:dyDescent="0.45">
      <c r="A53" s="4" t="s">
        <v>14</v>
      </c>
      <c r="B53" s="4"/>
      <c r="C53" s="8"/>
      <c r="D53" s="14"/>
      <c r="E53" s="14"/>
      <c r="F53" s="14">
        <f t="shared" si="3"/>
        <v>0</v>
      </c>
      <c r="G53" s="14"/>
    </row>
    <row r="54" spans="1:7" x14ac:dyDescent="0.45">
      <c r="A54" s="170" t="s">
        <v>22</v>
      </c>
      <c r="B54" s="170"/>
      <c r="C54" s="170"/>
      <c r="D54" s="74"/>
      <c r="E54" s="74"/>
      <c r="F54" s="15">
        <f>SUM(F48:F53)</f>
        <v>0</v>
      </c>
      <c r="G54" s="15"/>
    </row>
    <row r="55" spans="1:7" x14ac:dyDescent="0.45">
      <c r="A55" s="36" t="s">
        <v>54</v>
      </c>
      <c r="B55" s="36"/>
      <c r="C55" s="36"/>
      <c r="D55" s="36"/>
      <c r="E55" s="36"/>
      <c r="F55" s="36"/>
      <c r="G55" s="36" t="s">
        <v>52</v>
      </c>
    </row>
    <row r="56" spans="1:7" x14ac:dyDescent="0.45">
      <c r="A56" s="4" t="s">
        <v>14</v>
      </c>
      <c r="B56" s="4"/>
      <c r="C56" s="8"/>
      <c r="D56" s="14"/>
      <c r="E56" s="14"/>
      <c r="F56" s="14">
        <f>C56*D56*E56</f>
        <v>0</v>
      </c>
      <c r="G56" s="14"/>
    </row>
    <row r="57" spans="1:7" x14ac:dyDescent="0.45">
      <c r="A57" s="4" t="s">
        <v>14</v>
      </c>
      <c r="B57" s="4"/>
      <c r="C57" s="8"/>
      <c r="D57" s="14"/>
      <c r="E57" s="14"/>
      <c r="F57" s="14">
        <f t="shared" ref="F57:F62" si="4">C57*D57*E57</f>
        <v>0</v>
      </c>
      <c r="G57" s="14"/>
    </row>
    <row r="58" spans="1:7" x14ac:dyDescent="0.45">
      <c r="A58" s="4" t="s">
        <v>14</v>
      </c>
      <c r="B58" s="4"/>
      <c r="C58" s="8"/>
      <c r="D58" s="14"/>
      <c r="E58" s="14"/>
      <c r="F58" s="14">
        <f t="shared" si="4"/>
        <v>0</v>
      </c>
      <c r="G58" s="14"/>
    </row>
    <row r="59" spans="1:7" x14ac:dyDescent="0.45">
      <c r="A59" s="4" t="s">
        <v>14</v>
      </c>
      <c r="B59" s="4"/>
      <c r="C59" s="8"/>
      <c r="D59" s="14"/>
      <c r="E59" s="14"/>
      <c r="F59" s="14">
        <f t="shared" si="4"/>
        <v>0</v>
      </c>
      <c r="G59" s="14"/>
    </row>
    <row r="60" spans="1:7" x14ac:dyDescent="0.45">
      <c r="A60" s="4" t="s">
        <v>14</v>
      </c>
      <c r="B60" s="4"/>
      <c r="C60" s="8"/>
      <c r="D60" s="14"/>
      <c r="E60" s="14"/>
      <c r="F60" s="14">
        <f t="shared" si="4"/>
        <v>0</v>
      </c>
      <c r="G60" s="14"/>
    </row>
    <row r="61" spans="1:7" x14ac:dyDescent="0.45">
      <c r="A61" s="4" t="s">
        <v>14</v>
      </c>
      <c r="B61" s="4"/>
      <c r="C61" s="8"/>
      <c r="D61" s="14"/>
      <c r="E61" s="14"/>
      <c r="F61" s="14">
        <f t="shared" si="4"/>
        <v>0</v>
      </c>
      <c r="G61" s="14"/>
    </row>
    <row r="62" spans="1:7" x14ac:dyDescent="0.45">
      <c r="A62" s="4" t="s">
        <v>14</v>
      </c>
      <c r="B62" s="4"/>
      <c r="C62" s="8"/>
      <c r="D62" s="14"/>
      <c r="E62" s="14"/>
      <c r="F62" s="14">
        <f t="shared" si="4"/>
        <v>0</v>
      </c>
      <c r="G62" s="14"/>
    </row>
    <row r="63" spans="1:7" x14ac:dyDescent="0.45">
      <c r="A63" s="170" t="s">
        <v>23</v>
      </c>
      <c r="B63" s="170"/>
      <c r="C63" s="170"/>
      <c r="D63" s="74"/>
      <c r="E63" s="74"/>
      <c r="F63" s="15">
        <f>SUM(F56:F62)</f>
        <v>0</v>
      </c>
      <c r="G63" s="15"/>
    </row>
    <row r="64" spans="1:7" x14ac:dyDescent="0.45">
      <c r="A64" s="36" t="s">
        <v>55</v>
      </c>
      <c r="B64" s="36"/>
      <c r="C64" s="36"/>
      <c r="D64" s="36"/>
      <c r="E64" s="36"/>
      <c r="F64" s="36"/>
      <c r="G64" s="36"/>
    </row>
    <row r="65" spans="1:7" x14ac:dyDescent="0.45">
      <c r="A65" s="67" t="s">
        <v>60</v>
      </c>
      <c r="B65" s="63"/>
      <c r="C65" s="64"/>
      <c r="D65" s="65"/>
      <c r="E65" s="65"/>
      <c r="F65" s="65"/>
      <c r="G65" s="65"/>
    </row>
    <row r="66" spans="1:7" x14ac:dyDescent="0.45">
      <c r="A66" s="4" t="s">
        <v>24</v>
      </c>
      <c r="B66" s="4"/>
      <c r="C66" s="5"/>
      <c r="D66" s="14"/>
      <c r="E66" s="14"/>
      <c r="F66" s="14">
        <f>C66*D66*E66</f>
        <v>0</v>
      </c>
      <c r="G66" s="14"/>
    </row>
    <row r="67" spans="1:7" x14ac:dyDescent="0.45">
      <c r="A67" s="4" t="s">
        <v>25</v>
      </c>
      <c r="B67" s="4"/>
      <c r="C67" s="5"/>
      <c r="D67" s="14"/>
      <c r="E67" s="14"/>
      <c r="F67" s="14">
        <f t="shared" ref="F67:F74" si="5">C67*D67*E67</f>
        <v>0</v>
      </c>
      <c r="G67" s="14"/>
    </row>
    <row r="68" spans="1:7" x14ac:dyDescent="0.45">
      <c r="A68" s="4" t="s">
        <v>26</v>
      </c>
      <c r="B68" s="4"/>
      <c r="C68" s="5"/>
      <c r="D68" s="14"/>
      <c r="E68" s="14"/>
      <c r="F68" s="14">
        <f t="shared" si="5"/>
        <v>0</v>
      </c>
      <c r="G68" s="14"/>
    </row>
    <row r="69" spans="1:7" x14ac:dyDescent="0.45">
      <c r="A69" s="4" t="s">
        <v>83</v>
      </c>
      <c r="B69" s="4"/>
      <c r="C69" s="5"/>
      <c r="D69" s="14"/>
      <c r="E69" s="14"/>
      <c r="F69" s="14">
        <f t="shared" si="5"/>
        <v>0</v>
      </c>
      <c r="G69" s="14"/>
    </row>
    <row r="70" spans="1:7" x14ac:dyDescent="0.45">
      <c r="A70" s="4" t="s">
        <v>27</v>
      </c>
      <c r="B70" s="4"/>
      <c r="C70" s="5"/>
      <c r="D70" s="14"/>
      <c r="E70" s="14"/>
      <c r="F70" s="14">
        <f t="shared" si="5"/>
        <v>0</v>
      </c>
      <c r="G70" s="14"/>
    </row>
    <row r="71" spans="1:7" x14ac:dyDescent="0.45">
      <c r="A71" s="4" t="s">
        <v>84</v>
      </c>
      <c r="B71" s="4"/>
      <c r="C71" s="5"/>
      <c r="D71" s="14"/>
      <c r="E71" s="14"/>
      <c r="F71" s="14">
        <f t="shared" si="5"/>
        <v>0</v>
      </c>
      <c r="G71" s="14"/>
    </row>
    <row r="72" spans="1:7" x14ac:dyDescent="0.45">
      <c r="A72" s="4" t="s">
        <v>28</v>
      </c>
      <c r="B72" s="4"/>
      <c r="C72" s="5"/>
      <c r="D72" s="14"/>
      <c r="E72" s="14"/>
      <c r="F72" s="14">
        <f t="shared" si="5"/>
        <v>0</v>
      </c>
      <c r="G72" s="14"/>
    </row>
    <row r="73" spans="1:7" x14ac:dyDescent="0.45">
      <c r="A73" s="4" t="s">
        <v>29</v>
      </c>
      <c r="B73" s="4"/>
      <c r="C73" s="5"/>
      <c r="D73" s="14"/>
      <c r="E73" s="14"/>
      <c r="F73" s="14">
        <f t="shared" si="5"/>
        <v>0</v>
      </c>
      <c r="G73" s="14"/>
    </row>
    <row r="74" spans="1:7" x14ac:dyDescent="0.45">
      <c r="A74" s="4" t="s">
        <v>14</v>
      </c>
      <c r="B74" s="4"/>
      <c r="C74" s="5"/>
      <c r="D74" s="14"/>
      <c r="E74" s="14"/>
      <c r="F74" s="14">
        <f t="shared" si="5"/>
        <v>0</v>
      </c>
      <c r="G74" s="14"/>
    </row>
    <row r="75" spans="1:7" x14ac:dyDescent="0.45">
      <c r="A75" s="67" t="s">
        <v>61</v>
      </c>
      <c r="B75" s="63"/>
      <c r="C75" s="64"/>
      <c r="D75" s="65"/>
      <c r="E75" s="65"/>
      <c r="F75" s="65"/>
      <c r="G75" s="65"/>
    </row>
    <row r="76" spans="1:7" x14ac:dyDescent="0.45">
      <c r="A76" s="4" t="s">
        <v>14</v>
      </c>
      <c r="B76" s="4"/>
      <c r="C76" s="5"/>
      <c r="D76" s="14"/>
      <c r="E76" s="14"/>
      <c r="F76" s="14">
        <f>C76*D76*E76</f>
        <v>0</v>
      </c>
      <c r="G76" s="14"/>
    </row>
    <row r="77" spans="1:7" x14ac:dyDescent="0.45">
      <c r="A77" s="4" t="s">
        <v>14</v>
      </c>
      <c r="B77" s="4"/>
      <c r="C77" s="5"/>
      <c r="D77" s="14"/>
      <c r="E77" s="14"/>
      <c r="F77" s="14">
        <f t="shared" ref="F77:F78" si="6">C77*D77*E77</f>
        <v>0</v>
      </c>
      <c r="G77" s="14"/>
    </row>
    <row r="78" spans="1:7" x14ac:dyDescent="0.45">
      <c r="A78" s="4" t="s">
        <v>14</v>
      </c>
      <c r="B78" s="4"/>
      <c r="C78" s="5"/>
      <c r="D78" s="14"/>
      <c r="E78" s="14"/>
      <c r="F78" s="14">
        <f t="shared" si="6"/>
        <v>0</v>
      </c>
      <c r="G78" s="14"/>
    </row>
    <row r="79" spans="1:7" x14ac:dyDescent="0.45">
      <c r="A79" s="170" t="s">
        <v>30</v>
      </c>
      <c r="B79" s="170"/>
      <c r="C79" s="170"/>
      <c r="D79" s="74"/>
      <c r="E79" s="74"/>
      <c r="F79" s="15">
        <f>SUM(F65:F78)</f>
        <v>0</v>
      </c>
      <c r="G79" s="15"/>
    </row>
    <row r="80" spans="1:7" x14ac:dyDescent="0.45">
      <c r="A80" s="36" t="s">
        <v>56</v>
      </c>
      <c r="B80" s="36"/>
      <c r="C80" s="36"/>
      <c r="D80" s="36"/>
      <c r="E80" s="36"/>
      <c r="F80" s="36"/>
      <c r="G80" s="119" t="s">
        <v>112</v>
      </c>
    </row>
    <row r="81" spans="1:7" x14ac:dyDescent="0.45">
      <c r="A81" s="120" t="s">
        <v>14</v>
      </c>
      <c r="B81" s="120" t="s">
        <v>67</v>
      </c>
      <c r="C81" s="121"/>
      <c r="D81" s="122"/>
      <c r="E81" s="123"/>
      <c r="F81" s="123">
        <f>D81*E81</f>
        <v>0</v>
      </c>
      <c r="G81" s="124"/>
    </row>
    <row r="82" spans="1:7" x14ac:dyDescent="0.45">
      <c r="A82" s="120"/>
      <c r="B82" s="120"/>
      <c r="C82" s="121"/>
      <c r="D82" s="123"/>
      <c r="E82" s="123"/>
      <c r="F82" s="123">
        <f>D82*E82</f>
        <v>0</v>
      </c>
      <c r="G82" s="125" t="s">
        <v>111</v>
      </c>
    </row>
    <row r="83" spans="1:7" x14ac:dyDescent="0.45">
      <c r="A83" s="170" t="s">
        <v>31</v>
      </c>
      <c r="B83" s="170"/>
      <c r="C83" s="170"/>
      <c r="D83" s="74"/>
      <c r="E83" s="74"/>
      <c r="F83" s="15">
        <f>SUM(F81:F82)</f>
        <v>0</v>
      </c>
      <c r="G83" s="15"/>
    </row>
    <row r="84" spans="1:7" x14ac:dyDescent="0.45">
      <c r="A84" s="36" t="s">
        <v>57</v>
      </c>
      <c r="B84" s="36"/>
      <c r="C84" s="36"/>
      <c r="D84" s="36"/>
      <c r="E84" s="36"/>
      <c r="F84" s="36">
        <v>0</v>
      </c>
      <c r="G84" s="36"/>
    </row>
    <row r="85" spans="1:7" ht="15.4" x14ac:dyDescent="0.45">
      <c r="A85" s="36" t="s">
        <v>58</v>
      </c>
      <c r="B85" s="36"/>
      <c r="C85" s="36"/>
      <c r="D85" s="36"/>
      <c r="E85" s="36"/>
      <c r="F85" s="101">
        <f>$F$84/$B$86</f>
        <v>0</v>
      </c>
      <c r="G85" s="38"/>
    </row>
    <row r="86" spans="1:7" ht="15.75" thickBot="1" x14ac:dyDescent="0.5">
      <c r="A86" s="39" t="s">
        <v>32</v>
      </c>
      <c r="B86" s="40">
        <v>1</v>
      </c>
      <c r="C86" s="39"/>
      <c r="D86" s="39"/>
      <c r="E86" s="39"/>
      <c r="F86" s="39"/>
      <c r="G86" s="99" t="s">
        <v>99</v>
      </c>
    </row>
  </sheetData>
  <mergeCells count="13">
    <mergeCell ref="A5:F5"/>
    <mergeCell ref="B1:F1"/>
    <mergeCell ref="B2:F2"/>
    <mergeCell ref="C3:F3"/>
    <mergeCell ref="C4:F4"/>
    <mergeCell ref="A63:C63"/>
    <mergeCell ref="A79:C79"/>
    <mergeCell ref="A83:C83"/>
    <mergeCell ref="A15:C15"/>
    <mergeCell ref="A23:C23"/>
    <mergeCell ref="A37:C37"/>
    <mergeCell ref="A46:C46"/>
    <mergeCell ref="A54:C5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9F95D-8BBC-4F44-8285-77B0578119E8}">
  <sheetPr>
    <tabColor rgb="FF00B0F0"/>
  </sheetPr>
  <dimension ref="A1:Y86"/>
  <sheetViews>
    <sheetView zoomScale="40" zoomScaleNormal="40" workbookViewId="0">
      <selection activeCell="D95" sqref="D95"/>
    </sheetView>
  </sheetViews>
  <sheetFormatPr defaultRowHeight="14.25" x14ac:dyDescent="0.45"/>
  <cols>
    <col min="1" max="1" width="32.6640625" style="7" customWidth="1"/>
    <col min="2" max="2" width="16.796875" style="7" customWidth="1"/>
    <col min="3" max="3" width="16.6640625" style="7" customWidth="1"/>
    <col min="4" max="4" width="18.33203125" style="7" customWidth="1"/>
    <col min="5" max="5" width="16.53125" style="7" customWidth="1"/>
    <col min="6" max="6" width="19.46484375" style="7" customWidth="1"/>
    <col min="7" max="7" width="1.6640625" customWidth="1"/>
    <col min="8" max="8" width="20.33203125" customWidth="1"/>
    <col min="9" max="9" width="11.53125" style="1" customWidth="1"/>
    <col min="10" max="11" width="13.6640625" style="1" customWidth="1"/>
    <col min="12" max="12" width="15.33203125" style="1" customWidth="1"/>
    <col min="13" max="13" width="11.53125" style="1" customWidth="1"/>
    <col min="14" max="15" width="13.6640625" style="1" customWidth="1"/>
    <col min="16" max="16" width="15.33203125" style="1" customWidth="1"/>
    <col min="17" max="17" width="11.53125" style="1" customWidth="1"/>
    <col min="18" max="19" width="13.6640625" style="1" customWidth="1"/>
    <col min="20" max="20" width="15.33203125" style="1" customWidth="1"/>
    <col min="21" max="21" width="11.53125" style="1" customWidth="1"/>
    <col min="22" max="23" width="13.6640625" style="1" customWidth="1"/>
    <col min="24" max="24" width="15.33203125" style="1" customWidth="1"/>
    <col min="25" max="25" width="13" style="1" customWidth="1"/>
    <col min="26" max="26" width="12.46484375" customWidth="1"/>
  </cols>
  <sheetData>
    <row r="1" spans="1:25" s="2" customFormat="1" ht="21.75" customHeight="1" thickBot="1" x14ac:dyDescent="0.45">
      <c r="A1" s="28" t="str">
        <f>'Budget Narrative'!A1</f>
        <v>Organization Name:</v>
      </c>
      <c r="B1" s="173" t="str">
        <f>'Budget Narrative'!B1</f>
        <v>Name</v>
      </c>
      <c r="C1" s="174"/>
      <c r="D1" s="174"/>
      <c r="E1" s="174"/>
      <c r="F1" s="174"/>
      <c r="H1" s="177" t="s">
        <v>113</v>
      </c>
      <c r="I1" s="41"/>
      <c r="J1" s="41"/>
      <c r="K1" s="41"/>
      <c r="L1" s="42"/>
      <c r="M1" s="41"/>
      <c r="N1" s="41"/>
      <c r="O1" s="41"/>
      <c r="P1" s="42"/>
      <c r="Q1" s="41"/>
      <c r="R1" s="41"/>
      <c r="S1" s="41"/>
      <c r="T1" s="42"/>
      <c r="U1" s="41"/>
      <c r="V1" s="41"/>
      <c r="W1" s="41"/>
      <c r="X1" s="42"/>
      <c r="Y1" s="127"/>
    </row>
    <row r="2" spans="1:25" s="2" customFormat="1" ht="31.25" customHeight="1" x14ac:dyDescent="0.4">
      <c r="A2" s="28" t="s">
        <v>2</v>
      </c>
      <c r="B2" s="175" t="str">
        <f>'Budget Narrative'!B2</f>
        <v>Title</v>
      </c>
      <c r="C2" s="176"/>
      <c r="D2" s="176"/>
      <c r="E2" s="176"/>
      <c r="F2" s="176"/>
      <c r="H2" s="177"/>
      <c r="I2" s="23" t="s">
        <v>33</v>
      </c>
      <c r="J2" s="23"/>
      <c r="K2" s="23"/>
      <c r="L2" s="17"/>
      <c r="M2" s="23" t="s">
        <v>34</v>
      </c>
      <c r="N2" s="23"/>
      <c r="O2" s="23"/>
      <c r="P2" s="17"/>
      <c r="Q2" s="23" t="s">
        <v>35</v>
      </c>
      <c r="R2" s="23"/>
      <c r="S2" s="23"/>
      <c r="T2" s="17"/>
      <c r="U2" s="23" t="s">
        <v>36</v>
      </c>
      <c r="V2" s="23"/>
      <c r="W2" s="23"/>
      <c r="X2" s="17"/>
      <c r="Y2" s="127"/>
    </row>
    <row r="3" spans="1:25" s="2" customFormat="1" ht="32.450000000000003" customHeight="1" x14ac:dyDescent="0.4">
      <c r="A3" s="69" t="s">
        <v>4</v>
      </c>
      <c r="B3" s="32" t="str">
        <f>'Budget Narrative'!B3</f>
        <v>Start Date:</v>
      </c>
      <c r="C3" s="173" t="str">
        <f>'Budget Narrative'!C3</f>
        <v>Month XX. 20YY</v>
      </c>
      <c r="D3" s="174"/>
      <c r="E3" s="174"/>
      <c r="F3" s="174"/>
      <c r="H3" s="104" t="s">
        <v>37</v>
      </c>
      <c r="I3" s="178" t="s">
        <v>107</v>
      </c>
      <c r="J3" s="179"/>
      <c r="K3" s="179"/>
      <c r="L3" s="180"/>
      <c r="M3" s="178" t="s">
        <v>107</v>
      </c>
      <c r="N3" s="179"/>
      <c r="O3" s="179"/>
      <c r="P3" s="180"/>
      <c r="Q3" s="178" t="s">
        <v>107</v>
      </c>
      <c r="R3" s="179"/>
      <c r="S3" s="179"/>
      <c r="T3" s="180"/>
      <c r="U3" s="178" t="s">
        <v>107</v>
      </c>
      <c r="V3" s="179"/>
      <c r="W3" s="179"/>
      <c r="X3" s="180"/>
      <c r="Y3" s="127"/>
    </row>
    <row r="4" spans="1:25" s="2" customFormat="1" ht="29" customHeight="1" x14ac:dyDescent="0.4">
      <c r="A4" s="34"/>
      <c r="B4" s="32" t="str">
        <f>'Budget Narrative'!B4</f>
        <v>End Date:</v>
      </c>
      <c r="C4" s="173" t="str">
        <f>'Budget Narrative'!C4</f>
        <v>Month XX. 20YY</v>
      </c>
      <c r="D4" s="174"/>
      <c r="E4" s="174"/>
      <c r="F4" s="174"/>
      <c r="H4" s="22" t="s">
        <v>63</v>
      </c>
      <c r="I4" s="18"/>
      <c r="J4" s="95"/>
      <c r="K4" s="95"/>
      <c r="L4" s="19"/>
      <c r="M4" s="18"/>
      <c r="N4" s="95"/>
      <c r="O4" s="95"/>
      <c r="P4" s="19"/>
      <c r="Q4" s="18"/>
      <c r="R4" s="95"/>
      <c r="S4" s="95"/>
      <c r="T4" s="19"/>
      <c r="U4" s="18"/>
      <c r="V4" s="95"/>
      <c r="W4" s="95"/>
      <c r="X4" s="19"/>
      <c r="Y4" s="127"/>
    </row>
    <row r="5" spans="1:25" ht="22.8" customHeight="1" thickBot="1" x14ac:dyDescent="0.5">
      <c r="A5" s="171" t="s">
        <v>64</v>
      </c>
      <c r="B5" s="171"/>
      <c r="C5" s="171"/>
      <c r="D5" s="171"/>
      <c r="E5" s="171"/>
      <c r="F5" s="35"/>
      <c r="I5" s="20"/>
      <c r="J5" s="96"/>
      <c r="K5" s="96"/>
      <c r="L5" s="21"/>
      <c r="M5" s="20"/>
      <c r="N5" s="96"/>
      <c r="O5" s="96"/>
      <c r="P5" s="21"/>
      <c r="Q5" s="20"/>
      <c r="R5" s="96"/>
      <c r="S5" s="96"/>
      <c r="T5" s="21"/>
      <c r="U5" s="20"/>
      <c r="V5" s="96"/>
      <c r="W5" s="96"/>
      <c r="X5" s="21"/>
      <c r="Y5" s="128"/>
    </row>
    <row r="6" spans="1:25" s="9" customFormat="1" ht="39" customHeight="1" thickBot="1" x14ac:dyDescent="0.5">
      <c r="A6" s="12" t="str">
        <f>'Budget Narrative'!A6</f>
        <v>Cost Category</v>
      </c>
      <c r="B6" s="12" t="s">
        <v>9</v>
      </c>
      <c r="C6" s="11" t="s">
        <v>10</v>
      </c>
      <c r="D6" s="75" t="s">
        <v>66</v>
      </c>
      <c r="E6" s="10" t="s">
        <v>65</v>
      </c>
      <c r="F6" s="13" t="str">
        <f>'Budget Narrative'!F6</f>
        <v>Total/Всього</v>
      </c>
      <c r="I6" s="43" t="s">
        <v>38</v>
      </c>
      <c r="J6" s="97" t="s">
        <v>91</v>
      </c>
      <c r="K6" s="98" t="s">
        <v>92</v>
      </c>
      <c r="L6" s="44" t="s">
        <v>39</v>
      </c>
      <c r="M6" s="43" t="s">
        <v>38</v>
      </c>
      <c r="N6" s="97" t="s">
        <v>91</v>
      </c>
      <c r="O6" s="98" t="s">
        <v>92</v>
      </c>
      <c r="P6" s="44" t="s">
        <v>39</v>
      </c>
      <c r="Q6" s="43" t="s">
        <v>38</v>
      </c>
      <c r="R6" s="97" t="s">
        <v>91</v>
      </c>
      <c r="S6" s="98" t="s">
        <v>92</v>
      </c>
      <c r="T6" s="44" t="s">
        <v>39</v>
      </c>
      <c r="U6" s="43" t="s">
        <v>38</v>
      </c>
      <c r="V6" s="97" t="s">
        <v>91</v>
      </c>
      <c r="W6" s="98" t="s">
        <v>92</v>
      </c>
      <c r="X6" s="107" t="s">
        <v>39</v>
      </c>
      <c r="Y6" s="129" t="s">
        <v>108</v>
      </c>
    </row>
    <row r="7" spans="1:25" x14ac:dyDescent="0.45">
      <c r="A7" s="36" t="str">
        <f>'Budget Narrative'!A7</f>
        <v>I. PERSONNEL</v>
      </c>
      <c r="B7" s="36"/>
      <c r="C7" s="36"/>
      <c r="D7" s="36"/>
      <c r="E7" s="36"/>
      <c r="F7" s="37" t="str">
        <f>'Budget Narrative'!F7</f>
        <v>UAH</v>
      </c>
      <c r="I7" s="36"/>
      <c r="J7" s="36"/>
      <c r="K7" s="36"/>
      <c r="L7" s="36"/>
      <c r="M7" s="36"/>
      <c r="N7" s="36"/>
      <c r="O7" s="36"/>
      <c r="P7" s="36"/>
      <c r="Q7" s="36"/>
      <c r="R7" s="36"/>
      <c r="S7" s="36"/>
      <c r="T7" s="36"/>
      <c r="U7" s="36"/>
      <c r="V7" s="36"/>
      <c r="W7" s="36"/>
      <c r="X7" s="36"/>
      <c r="Y7" s="111"/>
    </row>
    <row r="8" spans="1:25" x14ac:dyDescent="0.45">
      <c r="A8" s="3" t="str">
        <f>'Budget Narrative'!A8</f>
        <v>…</v>
      </c>
      <c r="B8" s="71">
        <v>0</v>
      </c>
      <c r="C8" s="71">
        <f>'Budget Narrative'!C8</f>
        <v>0</v>
      </c>
      <c r="D8" s="71">
        <f>'Budget Narrative'!D8</f>
        <v>0</v>
      </c>
      <c r="E8" s="71">
        <f>'Budget Narrative'!E8</f>
        <v>0</v>
      </c>
      <c r="F8" s="72">
        <f>'Budget Narrative'!F8</f>
        <v>0</v>
      </c>
      <c r="I8" s="3"/>
      <c r="J8" s="3"/>
      <c r="K8" s="3"/>
      <c r="L8" s="5">
        <f>I8*J8*K8</f>
        <v>0</v>
      </c>
      <c r="M8" s="3"/>
      <c r="N8" s="3"/>
      <c r="O8" s="3"/>
      <c r="P8" s="5">
        <f>M8*N8*O8</f>
        <v>0</v>
      </c>
      <c r="Q8" s="3"/>
      <c r="R8" s="3"/>
      <c r="S8" s="3"/>
      <c r="T8" s="5">
        <f>Q8*R8*S8</f>
        <v>0</v>
      </c>
      <c r="U8" s="3"/>
      <c r="V8" s="3"/>
      <c r="W8" s="3"/>
      <c r="X8" s="73">
        <f>U8*V8*W8</f>
        <v>0</v>
      </c>
      <c r="Y8" s="112">
        <f>L8+P8+T8+X8</f>
        <v>0</v>
      </c>
    </row>
    <row r="9" spans="1:25" x14ac:dyDescent="0.45">
      <c r="A9" s="4" t="str">
        <f>'Budget Narrative'!A9</f>
        <v>…</v>
      </c>
      <c r="B9" s="71">
        <f>'Budget Narrative'!B9</f>
        <v>0</v>
      </c>
      <c r="C9" s="71">
        <f>'Budget Narrative'!C9</f>
        <v>0</v>
      </c>
      <c r="D9" s="71">
        <f>'Budget Narrative'!D9</f>
        <v>0</v>
      </c>
      <c r="E9" s="71">
        <f>'Budget Narrative'!E9</f>
        <v>0</v>
      </c>
      <c r="F9" s="72">
        <f>'Budget Narrative'!F9</f>
        <v>0</v>
      </c>
      <c r="I9" s="3"/>
      <c r="J9" s="3"/>
      <c r="K9" s="3"/>
      <c r="L9" s="5">
        <f t="shared" ref="L9:L14" si="0">I9*J9*K9</f>
        <v>0</v>
      </c>
      <c r="M9" s="3"/>
      <c r="N9" s="3"/>
      <c r="O9" s="3"/>
      <c r="P9" s="5">
        <f t="shared" ref="P9:P14" si="1">M9*N9*O9</f>
        <v>0</v>
      </c>
      <c r="Q9" s="3"/>
      <c r="R9" s="3"/>
      <c r="S9" s="3"/>
      <c r="T9" s="5">
        <f t="shared" ref="T9:T14" si="2">Q9*R9*S9</f>
        <v>0</v>
      </c>
      <c r="U9" s="3"/>
      <c r="V9" s="3"/>
      <c r="W9" s="3"/>
      <c r="X9" s="73">
        <f t="shared" ref="X9:X14" si="3">U9*V9*W9</f>
        <v>0</v>
      </c>
      <c r="Y9" s="112">
        <f t="shared" ref="Y9:Y14" si="4">L9+P9+T9+X9</f>
        <v>0</v>
      </c>
    </row>
    <row r="10" spans="1:25" x14ac:dyDescent="0.45">
      <c r="A10" s="4" t="str">
        <f>'Budget Narrative'!A10</f>
        <v>…</v>
      </c>
      <c r="B10" s="71">
        <f>'Budget Narrative'!B10</f>
        <v>0</v>
      </c>
      <c r="C10" s="71">
        <f>'Budget Narrative'!C10</f>
        <v>0</v>
      </c>
      <c r="D10" s="71">
        <f>'Budget Narrative'!D10</f>
        <v>0</v>
      </c>
      <c r="E10" s="71">
        <f>'Budget Narrative'!E10</f>
        <v>0</v>
      </c>
      <c r="F10" s="72">
        <f>'Budget Narrative'!F10</f>
        <v>0</v>
      </c>
      <c r="I10" s="3"/>
      <c r="J10" s="3"/>
      <c r="K10" s="3"/>
      <c r="L10" s="5">
        <f t="shared" si="0"/>
        <v>0</v>
      </c>
      <c r="M10" s="3"/>
      <c r="N10" s="3"/>
      <c r="O10" s="3"/>
      <c r="P10" s="5">
        <f t="shared" si="1"/>
        <v>0</v>
      </c>
      <c r="Q10" s="3"/>
      <c r="R10" s="3"/>
      <c r="S10" s="3"/>
      <c r="T10" s="5">
        <f t="shared" si="2"/>
        <v>0</v>
      </c>
      <c r="U10" s="3"/>
      <c r="V10" s="3"/>
      <c r="W10" s="3"/>
      <c r="X10" s="73">
        <f t="shared" si="3"/>
        <v>0</v>
      </c>
      <c r="Y10" s="112">
        <f t="shared" si="4"/>
        <v>0</v>
      </c>
    </row>
    <row r="11" spans="1:25" x14ac:dyDescent="0.45">
      <c r="A11" s="4" t="str">
        <f>'Budget Narrative'!A11</f>
        <v>…</v>
      </c>
      <c r="B11" s="71">
        <f>'Budget Narrative'!B11</f>
        <v>0</v>
      </c>
      <c r="C11" s="71">
        <f>'Budget Narrative'!C11</f>
        <v>0</v>
      </c>
      <c r="D11" s="71">
        <f>'Budget Narrative'!D11</f>
        <v>0</v>
      </c>
      <c r="E11" s="71">
        <f>'Budget Narrative'!E11</f>
        <v>0</v>
      </c>
      <c r="F11" s="72">
        <f>'Budget Narrative'!F11</f>
        <v>0</v>
      </c>
      <c r="I11" s="3"/>
      <c r="J11" s="3"/>
      <c r="K11" s="3"/>
      <c r="L11" s="5">
        <f t="shared" si="0"/>
        <v>0</v>
      </c>
      <c r="M11" s="3"/>
      <c r="N11" s="3"/>
      <c r="O11" s="3"/>
      <c r="P11" s="5">
        <f t="shared" si="1"/>
        <v>0</v>
      </c>
      <c r="Q11" s="3"/>
      <c r="R11" s="3"/>
      <c r="S11" s="3"/>
      <c r="T11" s="5">
        <f t="shared" si="2"/>
        <v>0</v>
      </c>
      <c r="U11" s="3"/>
      <c r="V11" s="3"/>
      <c r="W11" s="3"/>
      <c r="X11" s="73">
        <f t="shared" si="3"/>
        <v>0</v>
      </c>
      <c r="Y11" s="112">
        <f t="shared" si="4"/>
        <v>0</v>
      </c>
    </row>
    <row r="12" spans="1:25" x14ac:dyDescent="0.45">
      <c r="A12" s="4" t="str">
        <f>'Budget Narrative'!A12</f>
        <v>…</v>
      </c>
      <c r="B12" s="71">
        <f>'Budget Narrative'!B12</f>
        <v>0</v>
      </c>
      <c r="C12" s="71">
        <f>'Budget Narrative'!C12</f>
        <v>0</v>
      </c>
      <c r="D12" s="71">
        <f>'Budget Narrative'!D12</f>
        <v>0</v>
      </c>
      <c r="E12" s="71">
        <f>'Budget Narrative'!E12</f>
        <v>0</v>
      </c>
      <c r="F12" s="72">
        <f>'Budget Narrative'!F12</f>
        <v>0</v>
      </c>
      <c r="I12" s="3"/>
      <c r="J12" s="3"/>
      <c r="K12" s="3"/>
      <c r="L12" s="5">
        <f t="shared" si="0"/>
        <v>0</v>
      </c>
      <c r="M12" s="3"/>
      <c r="N12" s="3"/>
      <c r="O12" s="3"/>
      <c r="P12" s="5">
        <f t="shared" si="1"/>
        <v>0</v>
      </c>
      <c r="Q12" s="3"/>
      <c r="R12" s="3"/>
      <c r="S12" s="3"/>
      <c r="T12" s="5">
        <f t="shared" si="2"/>
        <v>0</v>
      </c>
      <c r="U12" s="3"/>
      <c r="V12" s="3"/>
      <c r="W12" s="3"/>
      <c r="X12" s="73">
        <f t="shared" si="3"/>
        <v>0</v>
      </c>
      <c r="Y12" s="112">
        <f t="shared" si="4"/>
        <v>0</v>
      </c>
    </row>
    <row r="13" spans="1:25" x14ac:dyDescent="0.45">
      <c r="A13" s="4" t="str">
        <f>'Budget Narrative'!A13</f>
        <v>…</v>
      </c>
      <c r="B13" s="71">
        <f>'Budget Narrative'!B13</f>
        <v>0</v>
      </c>
      <c r="C13" s="71">
        <f>'Budget Narrative'!C13</f>
        <v>0</v>
      </c>
      <c r="D13" s="71">
        <f>'Budget Narrative'!D13</f>
        <v>0</v>
      </c>
      <c r="E13" s="71">
        <f>'Budget Narrative'!E13</f>
        <v>0</v>
      </c>
      <c r="F13" s="72">
        <f>'Budget Narrative'!F13</f>
        <v>0</v>
      </c>
      <c r="I13" s="3"/>
      <c r="J13" s="3"/>
      <c r="K13" s="3"/>
      <c r="L13" s="5">
        <f t="shared" si="0"/>
        <v>0</v>
      </c>
      <c r="M13" s="3"/>
      <c r="N13" s="3"/>
      <c r="O13" s="3"/>
      <c r="P13" s="5">
        <f t="shared" si="1"/>
        <v>0</v>
      </c>
      <c r="Q13" s="3"/>
      <c r="R13" s="3"/>
      <c r="S13" s="3"/>
      <c r="T13" s="5">
        <f t="shared" si="2"/>
        <v>0</v>
      </c>
      <c r="U13" s="3"/>
      <c r="V13" s="3"/>
      <c r="W13" s="3"/>
      <c r="X13" s="73">
        <f t="shared" si="3"/>
        <v>0</v>
      </c>
      <c r="Y13" s="112">
        <f t="shared" si="4"/>
        <v>0</v>
      </c>
    </row>
    <row r="14" spans="1:25" x14ac:dyDescent="0.45">
      <c r="A14" s="4" t="str">
        <f>'Budget Narrative'!A14</f>
        <v>…</v>
      </c>
      <c r="B14" s="71">
        <f>'Budget Narrative'!B14</f>
        <v>0</v>
      </c>
      <c r="C14" s="71">
        <f>'Budget Narrative'!C14</f>
        <v>0</v>
      </c>
      <c r="D14" s="71">
        <f>'Budget Narrative'!D14</f>
        <v>0</v>
      </c>
      <c r="E14" s="71">
        <f>'Budget Narrative'!E14</f>
        <v>0</v>
      </c>
      <c r="F14" s="72">
        <f>'Budget Narrative'!F14</f>
        <v>0</v>
      </c>
      <c r="I14" s="3"/>
      <c r="J14" s="3"/>
      <c r="K14" s="3"/>
      <c r="L14" s="5">
        <f t="shared" si="0"/>
        <v>0</v>
      </c>
      <c r="M14" s="3"/>
      <c r="N14" s="3"/>
      <c r="O14" s="3"/>
      <c r="P14" s="5">
        <f t="shared" si="1"/>
        <v>0</v>
      </c>
      <c r="Q14" s="3"/>
      <c r="R14" s="3"/>
      <c r="S14" s="3"/>
      <c r="T14" s="5">
        <f t="shared" si="2"/>
        <v>0</v>
      </c>
      <c r="U14" s="3"/>
      <c r="V14" s="3"/>
      <c r="W14" s="3"/>
      <c r="X14" s="73">
        <f t="shared" si="3"/>
        <v>0</v>
      </c>
      <c r="Y14" s="112">
        <f t="shared" si="4"/>
        <v>0</v>
      </c>
    </row>
    <row r="15" spans="1:25" x14ac:dyDescent="0.45">
      <c r="A15" s="170" t="str">
        <f>'Budget Narrative'!A15</f>
        <v>Total Personnel</v>
      </c>
      <c r="B15" s="170">
        <f>'Budget Narrative'!B15</f>
        <v>0</v>
      </c>
      <c r="C15" s="170">
        <f>'Budget Narrative'!C15</f>
        <v>0</v>
      </c>
      <c r="D15" s="170"/>
      <c r="E15" s="170" t="e">
        <f>'Budget Narrative'!#REF!</f>
        <v>#REF!</v>
      </c>
      <c r="F15" s="15">
        <f>'Budget Narrative'!F15</f>
        <v>0</v>
      </c>
      <c r="I15" s="3"/>
      <c r="J15" s="3"/>
      <c r="K15" s="3"/>
      <c r="L15" s="3">
        <f>SUM(L8:L14)</f>
        <v>0</v>
      </c>
      <c r="M15" s="3"/>
      <c r="N15" s="3"/>
      <c r="O15" s="3"/>
      <c r="P15" s="3">
        <f>SUM(P8:P14)</f>
        <v>0</v>
      </c>
      <c r="Q15" s="3"/>
      <c r="R15" s="3"/>
      <c r="S15" s="3"/>
      <c r="T15" s="3">
        <f>SUM(T8:T14)</f>
        <v>0</v>
      </c>
      <c r="U15" s="3"/>
      <c r="V15" s="3"/>
      <c r="W15" s="3"/>
      <c r="X15" s="15">
        <f>SUM(X8:X14)</f>
        <v>0</v>
      </c>
      <c r="Y15" s="113">
        <f>SUM(Y8:Y14)</f>
        <v>0</v>
      </c>
    </row>
    <row r="16" spans="1:25" x14ac:dyDescent="0.45">
      <c r="A16" s="36" t="str">
        <f>'Budget Narrative'!A16</f>
        <v>II. FRINGE BENEFITS</v>
      </c>
      <c r="B16" s="36"/>
      <c r="C16" s="36"/>
      <c r="D16" s="36"/>
      <c r="E16" s="36"/>
      <c r="F16" s="36"/>
      <c r="I16" s="36"/>
      <c r="J16" s="36"/>
      <c r="K16" s="36"/>
      <c r="L16" s="36"/>
      <c r="M16" s="36"/>
      <c r="N16" s="36"/>
      <c r="O16" s="36"/>
      <c r="P16" s="36"/>
      <c r="Q16" s="36"/>
      <c r="R16" s="36"/>
      <c r="S16" s="36"/>
      <c r="T16" s="36"/>
      <c r="U16" s="36"/>
      <c r="V16" s="36"/>
      <c r="W16" s="36"/>
      <c r="X16" s="36"/>
      <c r="Y16" s="111"/>
    </row>
    <row r="17" spans="1:25" x14ac:dyDescent="0.45">
      <c r="A17" s="4" t="str">
        <f>'Budget Narrative'!A17</f>
        <v>…</v>
      </c>
      <c r="B17" s="4">
        <f>'Budget Narrative'!B17</f>
        <v>0</v>
      </c>
      <c r="C17" s="4">
        <f>'Budget Narrative'!C17</f>
        <v>0</v>
      </c>
      <c r="D17" s="4">
        <f>'Budget Narrative'!D17</f>
        <v>0</v>
      </c>
      <c r="E17" s="4">
        <f>'Budget Narrative'!E17</f>
        <v>0</v>
      </c>
      <c r="F17" s="14">
        <f>'Budget Narrative'!F17</f>
        <v>0</v>
      </c>
      <c r="I17" s="3"/>
      <c r="J17" s="3"/>
      <c r="K17" s="3"/>
      <c r="L17" s="5">
        <f t="shared" ref="L17:L22" si="5">I17*J17*K17</f>
        <v>0</v>
      </c>
      <c r="M17" s="3"/>
      <c r="N17" s="3"/>
      <c r="O17" s="3"/>
      <c r="P17" s="5">
        <f t="shared" ref="P17:P22" si="6">M17*N17*O17</f>
        <v>0</v>
      </c>
      <c r="Q17" s="3"/>
      <c r="R17" s="3"/>
      <c r="S17" s="3"/>
      <c r="T17" s="5">
        <f t="shared" ref="T17:T22" si="7">Q17*R17*S17</f>
        <v>0</v>
      </c>
      <c r="U17" s="3"/>
      <c r="V17" s="3"/>
      <c r="W17" s="3"/>
      <c r="X17" s="73">
        <f t="shared" ref="X17:X22" si="8">U17*V17*W17</f>
        <v>0</v>
      </c>
      <c r="Y17" s="112">
        <f t="shared" ref="Y17:Y22" si="9">L17+P17+T17+X17</f>
        <v>0</v>
      </c>
    </row>
    <row r="18" spans="1:25" x14ac:dyDescent="0.45">
      <c r="A18" s="4" t="str">
        <f>'Budget Narrative'!A18</f>
        <v>…</v>
      </c>
      <c r="B18" s="4">
        <f>'Budget Narrative'!B18</f>
        <v>0</v>
      </c>
      <c r="C18" s="4">
        <f>'Budget Narrative'!C18</f>
        <v>0</v>
      </c>
      <c r="D18" s="4">
        <f>'Budget Narrative'!D18</f>
        <v>0</v>
      </c>
      <c r="E18" s="4">
        <f>'Budget Narrative'!E18</f>
        <v>0</v>
      </c>
      <c r="F18" s="14">
        <f>'Budget Narrative'!F18</f>
        <v>0</v>
      </c>
      <c r="I18" s="3"/>
      <c r="J18" s="3"/>
      <c r="K18" s="3"/>
      <c r="L18" s="5">
        <f t="shared" si="5"/>
        <v>0</v>
      </c>
      <c r="M18" s="3"/>
      <c r="N18" s="3"/>
      <c r="O18" s="3"/>
      <c r="P18" s="5">
        <f t="shared" si="6"/>
        <v>0</v>
      </c>
      <c r="Q18" s="3"/>
      <c r="R18" s="3"/>
      <c r="S18" s="3"/>
      <c r="T18" s="5">
        <f t="shared" si="7"/>
        <v>0</v>
      </c>
      <c r="U18" s="3"/>
      <c r="V18" s="3"/>
      <c r="W18" s="3"/>
      <c r="X18" s="73">
        <f t="shared" si="8"/>
        <v>0</v>
      </c>
      <c r="Y18" s="112">
        <f t="shared" si="9"/>
        <v>0</v>
      </c>
    </row>
    <row r="19" spans="1:25" x14ac:dyDescent="0.45">
      <c r="A19" s="4" t="str">
        <f>'Budget Narrative'!A19</f>
        <v>…</v>
      </c>
      <c r="B19" s="4">
        <f>'Budget Narrative'!B19</f>
        <v>0</v>
      </c>
      <c r="C19" s="4">
        <f>'Budget Narrative'!C19</f>
        <v>0</v>
      </c>
      <c r="D19" s="4">
        <f>'Budget Narrative'!D19</f>
        <v>0</v>
      </c>
      <c r="E19" s="4">
        <f>'Budget Narrative'!E19</f>
        <v>0</v>
      </c>
      <c r="F19" s="14">
        <f>'Budget Narrative'!F19</f>
        <v>0</v>
      </c>
      <c r="I19" s="3"/>
      <c r="J19" s="3"/>
      <c r="K19" s="3"/>
      <c r="L19" s="5">
        <f t="shared" si="5"/>
        <v>0</v>
      </c>
      <c r="M19" s="3"/>
      <c r="N19" s="3"/>
      <c r="O19" s="3"/>
      <c r="P19" s="5">
        <f t="shared" si="6"/>
        <v>0</v>
      </c>
      <c r="Q19" s="3"/>
      <c r="R19" s="3"/>
      <c r="S19" s="3"/>
      <c r="T19" s="5">
        <f t="shared" si="7"/>
        <v>0</v>
      </c>
      <c r="U19" s="3"/>
      <c r="V19" s="3"/>
      <c r="W19" s="3"/>
      <c r="X19" s="73">
        <f t="shared" si="8"/>
        <v>0</v>
      </c>
      <c r="Y19" s="112">
        <f t="shared" si="9"/>
        <v>0</v>
      </c>
    </row>
    <row r="20" spans="1:25" x14ac:dyDescent="0.45">
      <c r="A20" s="4" t="str">
        <f>'Budget Narrative'!A20</f>
        <v>…</v>
      </c>
      <c r="B20" s="4">
        <f>'Budget Narrative'!B20</f>
        <v>0</v>
      </c>
      <c r="C20" s="4">
        <f>'Budget Narrative'!C20</f>
        <v>0</v>
      </c>
      <c r="D20" s="4">
        <f>'Budget Narrative'!D20</f>
        <v>0</v>
      </c>
      <c r="E20" s="4">
        <f>'Budget Narrative'!E20</f>
        <v>0</v>
      </c>
      <c r="F20" s="14">
        <f>'Budget Narrative'!F20</f>
        <v>0</v>
      </c>
      <c r="I20" s="3"/>
      <c r="J20" s="3"/>
      <c r="K20" s="3"/>
      <c r="L20" s="5">
        <f t="shared" si="5"/>
        <v>0</v>
      </c>
      <c r="M20" s="3"/>
      <c r="N20" s="3"/>
      <c r="O20" s="3"/>
      <c r="P20" s="5">
        <f t="shared" si="6"/>
        <v>0</v>
      </c>
      <c r="Q20" s="3"/>
      <c r="R20" s="3"/>
      <c r="S20" s="3"/>
      <c r="T20" s="5">
        <f t="shared" si="7"/>
        <v>0</v>
      </c>
      <c r="U20" s="3"/>
      <c r="V20" s="3"/>
      <c r="W20" s="3"/>
      <c r="X20" s="73">
        <f t="shared" si="8"/>
        <v>0</v>
      </c>
      <c r="Y20" s="112">
        <f t="shared" si="9"/>
        <v>0</v>
      </c>
    </row>
    <row r="21" spans="1:25" x14ac:dyDescent="0.45">
      <c r="A21" s="4" t="str">
        <f>'Budget Narrative'!A21</f>
        <v>…</v>
      </c>
      <c r="B21" s="4">
        <f>'Budget Narrative'!B21</f>
        <v>0</v>
      </c>
      <c r="C21" s="4">
        <f>'Budget Narrative'!C21</f>
        <v>0</v>
      </c>
      <c r="D21" s="4">
        <f>'Budget Narrative'!D21</f>
        <v>0</v>
      </c>
      <c r="E21" s="4">
        <f>'Budget Narrative'!E21</f>
        <v>0</v>
      </c>
      <c r="F21" s="14">
        <f>'Budget Narrative'!F21</f>
        <v>0</v>
      </c>
      <c r="I21" s="3"/>
      <c r="J21" s="3"/>
      <c r="K21" s="3"/>
      <c r="L21" s="5">
        <f t="shared" si="5"/>
        <v>0</v>
      </c>
      <c r="M21" s="3"/>
      <c r="N21" s="3"/>
      <c r="O21" s="3"/>
      <c r="P21" s="5">
        <f t="shared" si="6"/>
        <v>0</v>
      </c>
      <c r="Q21" s="3"/>
      <c r="R21" s="3"/>
      <c r="S21" s="3"/>
      <c r="T21" s="5">
        <f t="shared" si="7"/>
        <v>0</v>
      </c>
      <c r="U21" s="3"/>
      <c r="V21" s="3"/>
      <c r="W21" s="3"/>
      <c r="X21" s="73">
        <f t="shared" si="8"/>
        <v>0</v>
      </c>
      <c r="Y21" s="112">
        <f t="shared" si="9"/>
        <v>0</v>
      </c>
    </row>
    <row r="22" spans="1:25" x14ac:dyDescent="0.45">
      <c r="A22" s="4" t="str">
        <f>'Budget Narrative'!A22</f>
        <v>…</v>
      </c>
      <c r="B22" s="4">
        <f>'Budget Narrative'!B22</f>
        <v>0</v>
      </c>
      <c r="C22" s="4">
        <f>'Budget Narrative'!C22</f>
        <v>0</v>
      </c>
      <c r="D22" s="4">
        <f>'Budget Narrative'!D22</f>
        <v>0</v>
      </c>
      <c r="E22" s="4">
        <f>'Budget Narrative'!E22</f>
        <v>0</v>
      </c>
      <c r="F22" s="14">
        <f>'Budget Narrative'!F22</f>
        <v>0</v>
      </c>
      <c r="I22" s="3"/>
      <c r="J22" s="3"/>
      <c r="K22" s="3"/>
      <c r="L22" s="5">
        <f t="shared" si="5"/>
        <v>0</v>
      </c>
      <c r="M22" s="3"/>
      <c r="N22" s="3"/>
      <c r="O22" s="3"/>
      <c r="P22" s="5">
        <f t="shared" si="6"/>
        <v>0</v>
      </c>
      <c r="Q22" s="3"/>
      <c r="R22" s="3"/>
      <c r="S22" s="3"/>
      <c r="T22" s="5">
        <f t="shared" si="7"/>
        <v>0</v>
      </c>
      <c r="U22" s="3"/>
      <c r="V22" s="3"/>
      <c r="W22" s="3"/>
      <c r="X22" s="73">
        <f t="shared" si="8"/>
        <v>0</v>
      </c>
      <c r="Y22" s="112">
        <f t="shared" si="9"/>
        <v>0</v>
      </c>
    </row>
    <row r="23" spans="1:25" x14ac:dyDescent="0.45">
      <c r="A23" s="170" t="str">
        <f>'Budget Narrative'!A23</f>
        <v>Total Fringe Benefits</v>
      </c>
      <c r="B23" s="170">
        <f>'Budget Narrative'!B23</f>
        <v>0</v>
      </c>
      <c r="C23" s="170">
        <f>'Budget Narrative'!C23</f>
        <v>0</v>
      </c>
      <c r="D23" s="170"/>
      <c r="E23" s="170" t="e">
        <f>'Budget Narrative'!#REF!</f>
        <v>#REF!</v>
      </c>
      <c r="F23" s="15">
        <f>'Budget Narrative'!F23</f>
        <v>0</v>
      </c>
      <c r="I23" s="3"/>
      <c r="J23" s="3"/>
      <c r="K23" s="3"/>
      <c r="L23" s="3">
        <f>SUM(L17:L22)</f>
        <v>0</v>
      </c>
      <c r="M23" s="3"/>
      <c r="N23" s="3"/>
      <c r="O23" s="3"/>
      <c r="P23" s="3">
        <f>SUM(P17:P22)</f>
        <v>0</v>
      </c>
      <c r="Q23" s="3"/>
      <c r="R23" s="3"/>
      <c r="S23" s="3"/>
      <c r="T23" s="3">
        <f>SUM(T17:T22)</f>
        <v>0</v>
      </c>
      <c r="U23" s="3"/>
      <c r="V23" s="3"/>
      <c r="W23" s="3"/>
      <c r="X23" s="15">
        <f>SUM(X17:X22)</f>
        <v>0</v>
      </c>
      <c r="Y23" s="113">
        <f>SUM(Y17:Y22)</f>
        <v>0</v>
      </c>
    </row>
    <row r="24" spans="1:25" x14ac:dyDescent="0.45">
      <c r="A24" s="36" t="str">
        <f>'Budget Narrative'!A24</f>
        <v>III.TRAVEL AND TRANSPORTATION</v>
      </c>
      <c r="B24" s="36"/>
      <c r="C24" s="36"/>
      <c r="D24" s="36"/>
      <c r="E24" s="36"/>
      <c r="F24" s="36"/>
      <c r="I24" s="36"/>
      <c r="J24" s="36"/>
      <c r="K24" s="36"/>
      <c r="L24" s="36"/>
      <c r="M24" s="36"/>
      <c r="N24" s="36"/>
      <c r="O24" s="36"/>
      <c r="P24" s="36"/>
      <c r="Q24" s="36"/>
      <c r="R24" s="36"/>
      <c r="S24" s="36"/>
      <c r="T24" s="36"/>
      <c r="U24" s="36"/>
      <c r="V24" s="36"/>
      <c r="W24" s="36"/>
      <c r="X24" s="36"/>
      <c r="Y24" s="111"/>
    </row>
    <row r="25" spans="1:25" x14ac:dyDescent="0.45">
      <c r="A25" s="67" t="str">
        <f>'Budget Narrative'!A25</f>
        <v xml:space="preserve">Airfare </v>
      </c>
      <c r="B25" s="63"/>
      <c r="C25" s="64"/>
      <c r="D25" s="64"/>
      <c r="E25" s="63"/>
      <c r="F25" s="65"/>
      <c r="G25" s="66"/>
      <c r="H25" s="66"/>
      <c r="I25" s="67"/>
      <c r="J25" s="67"/>
      <c r="K25" s="67"/>
      <c r="L25" s="68"/>
      <c r="M25" s="67"/>
      <c r="N25" s="67"/>
      <c r="O25" s="67"/>
      <c r="P25" s="68"/>
      <c r="Q25" s="67"/>
      <c r="R25" s="67"/>
      <c r="S25" s="67"/>
      <c r="T25" s="68"/>
      <c r="U25" s="67"/>
      <c r="V25" s="67"/>
      <c r="W25" s="67"/>
      <c r="X25" s="108"/>
      <c r="Y25" s="114"/>
    </row>
    <row r="26" spans="1:25" x14ac:dyDescent="0.45">
      <c r="A26" s="4" t="str">
        <f>'Budget Narrative'!A26</f>
        <v>…</v>
      </c>
      <c r="B26" s="4">
        <f>'Budget Narrative'!B28</f>
        <v>0</v>
      </c>
      <c r="C26" s="4">
        <f>'Budget Narrative'!C28</f>
        <v>0</v>
      </c>
      <c r="D26" s="4">
        <f>'Budget Narrative'!D28</f>
        <v>0</v>
      </c>
      <c r="E26" s="4">
        <f>'Budget Narrative'!E28</f>
        <v>0</v>
      </c>
      <c r="F26" s="14">
        <f>'Budget Narrative'!F28</f>
        <v>0</v>
      </c>
      <c r="I26" s="3"/>
      <c r="J26" s="3"/>
      <c r="K26" s="3"/>
      <c r="L26" s="5">
        <f t="shared" ref="L26:L27" si="10">I26*J26*K26</f>
        <v>0</v>
      </c>
      <c r="M26" s="3"/>
      <c r="N26" s="3"/>
      <c r="O26" s="3"/>
      <c r="P26" s="5">
        <f t="shared" ref="P26:P27" si="11">M26*N26*O26</f>
        <v>0</v>
      </c>
      <c r="Q26" s="3"/>
      <c r="R26" s="3"/>
      <c r="S26" s="3"/>
      <c r="T26" s="5">
        <f t="shared" ref="T26:T27" si="12">Q26*R26*S26</f>
        <v>0</v>
      </c>
      <c r="U26" s="3"/>
      <c r="V26" s="3"/>
      <c r="W26" s="3"/>
      <c r="X26" s="73">
        <f t="shared" ref="X26:X27" si="13">U26*V26*W26</f>
        <v>0</v>
      </c>
      <c r="Y26" s="112">
        <f t="shared" ref="Y26:Y27" si="14">L26+P26+T26+X26</f>
        <v>0</v>
      </c>
    </row>
    <row r="27" spans="1:25" x14ac:dyDescent="0.45">
      <c r="A27" s="4" t="str">
        <f>'Budget Narrative'!A27</f>
        <v>…</v>
      </c>
      <c r="B27" s="4">
        <f>'Budget Narrative'!B29</f>
        <v>0</v>
      </c>
      <c r="C27" s="4">
        <f>'Budget Narrative'!C29</f>
        <v>0</v>
      </c>
      <c r="D27" s="4">
        <f>'Budget Narrative'!D29</f>
        <v>0</v>
      </c>
      <c r="E27" s="4">
        <f>'Budget Narrative'!E29</f>
        <v>0</v>
      </c>
      <c r="F27" s="14">
        <f>'Budget Narrative'!F31</f>
        <v>0</v>
      </c>
      <c r="I27" s="3"/>
      <c r="J27" s="3"/>
      <c r="K27" s="3"/>
      <c r="L27" s="5">
        <f t="shared" si="10"/>
        <v>0</v>
      </c>
      <c r="M27" s="3"/>
      <c r="N27" s="3"/>
      <c r="O27" s="3"/>
      <c r="P27" s="5">
        <f t="shared" si="11"/>
        <v>0</v>
      </c>
      <c r="Q27" s="3"/>
      <c r="R27" s="3"/>
      <c r="S27" s="3"/>
      <c r="T27" s="5">
        <f t="shared" si="12"/>
        <v>0</v>
      </c>
      <c r="U27" s="3"/>
      <c r="V27" s="3"/>
      <c r="W27" s="3"/>
      <c r="X27" s="73">
        <f t="shared" si="13"/>
        <v>0</v>
      </c>
      <c r="Y27" s="112">
        <f t="shared" si="14"/>
        <v>0</v>
      </c>
    </row>
    <row r="28" spans="1:25" x14ac:dyDescent="0.45">
      <c r="A28" s="67" t="str">
        <f>'Budget Narrative'!A28</f>
        <v>M&amp;EI</v>
      </c>
      <c r="B28" s="63"/>
      <c r="C28" s="64"/>
      <c r="D28" s="64"/>
      <c r="E28" s="64"/>
      <c r="F28" s="65"/>
      <c r="G28" s="66"/>
      <c r="H28" s="66"/>
      <c r="I28" s="67"/>
      <c r="J28" s="67"/>
      <c r="K28" s="67"/>
      <c r="L28" s="68"/>
      <c r="M28" s="67"/>
      <c r="N28" s="67"/>
      <c r="O28" s="67"/>
      <c r="P28" s="64"/>
      <c r="Q28" s="67"/>
      <c r="R28" s="67"/>
      <c r="S28" s="67"/>
      <c r="T28" s="64"/>
      <c r="U28" s="67"/>
      <c r="V28" s="67"/>
      <c r="W28" s="67"/>
      <c r="X28" s="109"/>
      <c r="Y28" s="114"/>
    </row>
    <row r="29" spans="1:25" x14ac:dyDescent="0.45">
      <c r="A29" s="4" t="str">
        <f>'Budget Narrative'!A29</f>
        <v>…</v>
      </c>
      <c r="B29" s="4">
        <f>'Budget Narrative'!B33</f>
        <v>0</v>
      </c>
      <c r="C29" s="4">
        <f>'Budget Narrative'!C33</f>
        <v>0</v>
      </c>
      <c r="D29" s="4">
        <f>'Budget Narrative'!D33</f>
        <v>0</v>
      </c>
      <c r="E29" s="4">
        <f>'Budget Narrative'!E33</f>
        <v>0</v>
      </c>
      <c r="F29" s="14">
        <f>'Budget Narrative'!F33</f>
        <v>0</v>
      </c>
      <c r="I29" s="3"/>
      <c r="J29" s="3"/>
      <c r="K29" s="3"/>
      <c r="L29" s="5">
        <f t="shared" ref="L29:L30" si="15">I29*J29*K29</f>
        <v>0</v>
      </c>
      <c r="M29" s="3"/>
      <c r="N29" s="3"/>
      <c r="O29" s="3"/>
      <c r="P29" s="5">
        <f t="shared" ref="P29:P30" si="16">M29*N29*O29</f>
        <v>0</v>
      </c>
      <c r="Q29" s="3"/>
      <c r="R29" s="3"/>
      <c r="S29" s="3"/>
      <c r="T29" s="5">
        <f t="shared" ref="T29:T30" si="17">Q29*R29*S29</f>
        <v>0</v>
      </c>
      <c r="U29" s="3"/>
      <c r="V29" s="3"/>
      <c r="W29" s="3"/>
      <c r="X29" s="73">
        <f t="shared" ref="X29:X30" si="18">U29*V29*W29</f>
        <v>0</v>
      </c>
      <c r="Y29" s="112">
        <f t="shared" ref="Y29:Y30" si="19">L29+P29+T29+X29</f>
        <v>0</v>
      </c>
    </row>
    <row r="30" spans="1:25" x14ac:dyDescent="0.45">
      <c r="A30" s="4" t="str">
        <f>'Budget Narrative'!A30</f>
        <v>…</v>
      </c>
      <c r="B30" s="4">
        <f>'Budget Narrative'!B34</f>
        <v>0</v>
      </c>
      <c r="C30" s="4">
        <f>'Budget Narrative'!C34</f>
        <v>0</v>
      </c>
      <c r="D30" s="4">
        <f>'Budget Narrative'!D34</f>
        <v>0</v>
      </c>
      <c r="E30" s="4">
        <f>'Budget Narrative'!E34</f>
        <v>0</v>
      </c>
      <c r="F30" s="14">
        <f>'Budget Narrative'!F34</f>
        <v>0</v>
      </c>
      <c r="I30" s="3"/>
      <c r="J30" s="3"/>
      <c r="K30" s="3"/>
      <c r="L30" s="5">
        <f t="shared" si="15"/>
        <v>0</v>
      </c>
      <c r="M30" s="3"/>
      <c r="N30" s="3"/>
      <c r="O30" s="3"/>
      <c r="P30" s="5">
        <f t="shared" si="16"/>
        <v>0</v>
      </c>
      <c r="Q30" s="3"/>
      <c r="R30" s="3"/>
      <c r="S30" s="3"/>
      <c r="T30" s="5">
        <f t="shared" si="17"/>
        <v>0</v>
      </c>
      <c r="U30" s="3"/>
      <c r="V30" s="3"/>
      <c r="W30" s="3"/>
      <c r="X30" s="73">
        <f t="shared" si="18"/>
        <v>0</v>
      </c>
      <c r="Y30" s="112">
        <f t="shared" si="19"/>
        <v>0</v>
      </c>
    </row>
    <row r="31" spans="1:25" x14ac:dyDescent="0.45">
      <c r="A31" s="67" t="str">
        <f>'Budget Narrative'!A31</f>
        <v xml:space="preserve">Lodging </v>
      </c>
      <c r="B31" s="63"/>
      <c r="C31" s="64"/>
      <c r="D31" s="64"/>
      <c r="E31" s="64"/>
      <c r="F31" s="65"/>
      <c r="G31" s="66"/>
      <c r="H31" s="66"/>
      <c r="I31" s="67"/>
      <c r="J31" s="67"/>
      <c r="K31" s="67"/>
      <c r="L31" s="68"/>
      <c r="M31" s="67"/>
      <c r="N31" s="67"/>
      <c r="O31" s="67"/>
      <c r="P31" s="64"/>
      <c r="Q31" s="67"/>
      <c r="R31" s="67"/>
      <c r="S31" s="67"/>
      <c r="T31" s="64"/>
      <c r="U31" s="67"/>
      <c r="V31" s="67"/>
      <c r="W31" s="67"/>
      <c r="X31" s="109"/>
      <c r="Y31" s="114"/>
    </row>
    <row r="32" spans="1:25" x14ac:dyDescent="0.45">
      <c r="A32" s="4" t="str">
        <f>'Budget Narrative'!A35</f>
        <v>…</v>
      </c>
      <c r="B32" s="4">
        <f>'Budget Narrative'!B36</f>
        <v>0</v>
      </c>
      <c r="C32" s="4">
        <f>'Budget Narrative'!C36</f>
        <v>0</v>
      </c>
      <c r="D32" s="4">
        <f>'Budget Narrative'!D36</f>
        <v>0</v>
      </c>
      <c r="E32" s="4">
        <f>'Budget Narrative'!E36</f>
        <v>0</v>
      </c>
      <c r="F32" s="14">
        <f>'Budget Narrative'!F36</f>
        <v>0</v>
      </c>
      <c r="I32" s="3"/>
      <c r="J32" s="3"/>
      <c r="K32" s="3"/>
      <c r="L32" s="5">
        <f t="shared" ref="L32:L33" si="20">I32*$B32</f>
        <v>0</v>
      </c>
      <c r="M32" s="3"/>
      <c r="N32" s="3"/>
      <c r="O32" s="3"/>
      <c r="P32" s="5">
        <f t="shared" ref="P32:P33" si="21">M32*N32*O32</f>
        <v>0</v>
      </c>
      <c r="Q32" s="3"/>
      <c r="R32" s="3"/>
      <c r="S32" s="3"/>
      <c r="T32" s="5">
        <f t="shared" ref="T32:T33" si="22">Q32*R32*S32</f>
        <v>0</v>
      </c>
      <c r="U32" s="3"/>
      <c r="V32" s="3"/>
      <c r="W32" s="3"/>
      <c r="X32" s="73">
        <f t="shared" ref="X32:X33" si="23">U32*V32*W32</f>
        <v>0</v>
      </c>
      <c r="Y32" s="112">
        <f t="shared" ref="Y32:Y33" si="24">L32+P32+T32+X32</f>
        <v>0</v>
      </c>
    </row>
    <row r="33" spans="1:25" x14ac:dyDescent="0.45">
      <c r="A33" s="4"/>
      <c r="B33" s="4">
        <f>'Budget Narrative'!B37</f>
        <v>0</v>
      </c>
      <c r="C33" s="4">
        <f>'Budget Narrative'!C37</f>
        <v>0</v>
      </c>
      <c r="D33" s="4">
        <f>'Budget Narrative'!D37</f>
        <v>0</v>
      </c>
      <c r="E33" s="4">
        <f>'Budget Narrative'!E37</f>
        <v>0</v>
      </c>
      <c r="F33" s="14">
        <f>'Budget Narrative'!F37</f>
        <v>0</v>
      </c>
      <c r="I33" s="3"/>
      <c r="J33" s="3"/>
      <c r="K33" s="3"/>
      <c r="L33" s="5">
        <f t="shared" si="20"/>
        <v>0</v>
      </c>
      <c r="M33" s="3"/>
      <c r="N33" s="3"/>
      <c r="O33" s="3"/>
      <c r="P33" s="5">
        <f t="shared" si="21"/>
        <v>0</v>
      </c>
      <c r="Q33" s="3"/>
      <c r="R33" s="3"/>
      <c r="S33" s="3"/>
      <c r="T33" s="5">
        <f t="shared" si="22"/>
        <v>0</v>
      </c>
      <c r="U33" s="3"/>
      <c r="V33" s="3"/>
      <c r="W33" s="3"/>
      <c r="X33" s="73">
        <f t="shared" si="23"/>
        <v>0</v>
      </c>
      <c r="Y33" s="112">
        <f t="shared" si="24"/>
        <v>0</v>
      </c>
    </row>
    <row r="34" spans="1:25" x14ac:dyDescent="0.45">
      <c r="A34" s="67" t="str">
        <f>'Budget Narrative'!A34</f>
        <v>Ground Transportation</v>
      </c>
      <c r="B34" s="63"/>
      <c r="C34" s="64"/>
      <c r="D34" s="64"/>
      <c r="E34" s="64"/>
      <c r="F34" s="65"/>
      <c r="G34" s="66"/>
      <c r="H34" s="66"/>
      <c r="I34" s="67"/>
      <c r="J34" s="67"/>
      <c r="K34" s="67"/>
      <c r="L34" s="68"/>
      <c r="M34" s="67"/>
      <c r="N34" s="67"/>
      <c r="O34" s="67"/>
      <c r="P34" s="64"/>
      <c r="Q34" s="67"/>
      <c r="R34" s="67"/>
      <c r="S34" s="67"/>
      <c r="T34" s="64"/>
      <c r="U34" s="67"/>
      <c r="V34" s="67"/>
      <c r="W34" s="67"/>
      <c r="X34" s="109"/>
      <c r="Y34" s="114"/>
    </row>
    <row r="35" spans="1:25" x14ac:dyDescent="0.45">
      <c r="A35" s="4" t="str">
        <f>'Budget Narrative'!A35</f>
        <v>…</v>
      </c>
      <c r="B35" s="4">
        <f>'Budget Narrative'!B39</f>
        <v>0</v>
      </c>
      <c r="C35" s="4">
        <f>'Budget Narrative'!C39</f>
        <v>0</v>
      </c>
      <c r="D35" s="4">
        <f>'Budget Narrative'!D39</f>
        <v>0</v>
      </c>
      <c r="E35" s="4">
        <f>'Budget Narrative'!E39</f>
        <v>0</v>
      </c>
      <c r="F35" s="14">
        <f>'Budget Narrative'!F39</f>
        <v>0</v>
      </c>
      <c r="I35" s="3"/>
      <c r="J35" s="3"/>
      <c r="K35" s="3"/>
      <c r="L35" s="5">
        <f t="shared" ref="L35:L36" si="25">I35*J35*K35</f>
        <v>0</v>
      </c>
      <c r="M35" s="3"/>
      <c r="N35" s="3"/>
      <c r="O35" s="3"/>
      <c r="P35" s="5">
        <f t="shared" ref="P35:P36" si="26">M35*N35*O35</f>
        <v>0</v>
      </c>
      <c r="Q35" s="3"/>
      <c r="R35" s="3"/>
      <c r="S35" s="3"/>
      <c r="T35" s="5">
        <f t="shared" ref="T35:T36" si="27">Q35*R35*S35</f>
        <v>0</v>
      </c>
      <c r="U35" s="3"/>
      <c r="V35" s="3"/>
      <c r="W35" s="3"/>
      <c r="X35" s="73">
        <f t="shared" ref="X35:X36" si="28">U35*V35*W35</f>
        <v>0</v>
      </c>
      <c r="Y35" s="112">
        <f t="shared" ref="Y35:Y36" si="29">L35+P35+T35+X35</f>
        <v>0</v>
      </c>
    </row>
    <row r="36" spans="1:25" x14ac:dyDescent="0.45">
      <c r="A36" s="4" t="str">
        <f>'Budget Narrative'!A36</f>
        <v>…</v>
      </c>
      <c r="B36" s="4">
        <f>'Budget Narrative'!B40</f>
        <v>0</v>
      </c>
      <c r="C36" s="4">
        <f>'Budget Narrative'!C40</f>
        <v>0</v>
      </c>
      <c r="D36" s="4">
        <f>'Budget Narrative'!D40</f>
        <v>0</v>
      </c>
      <c r="E36" s="4">
        <f>'Budget Narrative'!E40</f>
        <v>0</v>
      </c>
      <c r="F36" s="14">
        <f>'Budget Narrative'!F40</f>
        <v>0</v>
      </c>
      <c r="I36" s="3"/>
      <c r="J36" s="3"/>
      <c r="K36" s="3"/>
      <c r="L36" s="5">
        <f t="shared" si="25"/>
        <v>0</v>
      </c>
      <c r="M36" s="3"/>
      <c r="N36" s="3"/>
      <c r="O36" s="3"/>
      <c r="P36" s="5">
        <f t="shared" si="26"/>
        <v>0</v>
      </c>
      <c r="Q36" s="3"/>
      <c r="R36" s="3"/>
      <c r="S36" s="3"/>
      <c r="T36" s="5">
        <f t="shared" si="27"/>
        <v>0</v>
      </c>
      <c r="U36" s="3"/>
      <c r="V36" s="3"/>
      <c r="W36" s="3"/>
      <c r="X36" s="73">
        <f t="shared" si="28"/>
        <v>0</v>
      </c>
      <c r="Y36" s="112">
        <f t="shared" si="29"/>
        <v>0</v>
      </c>
    </row>
    <row r="37" spans="1:25" x14ac:dyDescent="0.45">
      <c r="A37" s="170" t="str">
        <f>'Budget Narrative'!A37</f>
        <v>Total Travel and Transportation</v>
      </c>
      <c r="B37" s="170">
        <f>'Budget Narrative'!B37</f>
        <v>0</v>
      </c>
      <c r="C37" s="170">
        <f>'Budget Narrative'!C37</f>
        <v>0</v>
      </c>
      <c r="D37" s="170"/>
      <c r="E37" s="170" t="e">
        <f>'Budget Narrative'!#REF!</f>
        <v>#REF!</v>
      </c>
      <c r="F37" s="15">
        <f>'Budget Narrative'!F37</f>
        <v>0</v>
      </c>
      <c r="I37" s="3"/>
      <c r="J37" s="15"/>
      <c r="K37" s="15"/>
      <c r="L37" s="15">
        <f>SUM(L26:L36)</f>
        <v>0</v>
      </c>
      <c r="M37" s="3"/>
      <c r="N37" s="15"/>
      <c r="O37" s="15"/>
      <c r="P37" s="15">
        <f>SUM(P26:P36)</f>
        <v>0</v>
      </c>
      <c r="Q37" s="3"/>
      <c r="R37" s="15"/>
      <c r="S37" s="15"/>
      <c r="T37" s="15">
        <f>SUM(T26:T36)</f>
        <v>0</v>
      </c>
      <c r="U37" s="3"/>
      <c r="V37" s="15"/>
      <c r="W37" s="15"/>
      <c r="X37" s="15">
        <f>SUM(X26:X36)</f>
        <v>0</v>
      </c>
      <c r="Y37" s="113">
        <f>SUM(Y26:Y36)</f>
        <v>0</v>
      </c>
    </row>
    <row r="38" spans="1:25" x14ac:dyDescent="0.45">
      <c r="A38" s="36" t="str">
        <f>'Budget Narrative'!A38</f>
        <v>IV. EQUIPMENT ( &gt; USD5,000)</v>
      </c>
      <c r="B38" s="36"/>
      <c r="C38" s="36"/>
      <c r="D38" s="36"/>
      <c r="E38" s="36"/>
      <c r="F38" s="36"/>
      <c r="I38" s="36"/>
      <c r="J38" s="36"/>
      <c r="K38" s="36"/>
      <c r="L38" s="36"/>
      <c r="M38" s="36"/>
      <c r="N38" s="36"/>
      <c r="O38" s="36"/>
      <c r="P38" s="36"/>
      <c r="Q38" s="36"/>
      <c r="R38" s="36"/>
      <c r="S38" s="36"/>
      <c r="T38" s="36"/>
      <c r="U38" s="36"/>
      <c r="V38" s="36"/>
      <c r="W38" s="36"/>
      <c r="X38" s="36"/>
      <c r="Y38" s="111"/>
    </row>
    <row r="39" spans="1:25" x14ac:dyDescent="0.45">
      <c r="A39" s="4" t="str">
        <f>'Budget Narrative'!A39</f>
        <v>…</v>
      </c>
      <c r="B39" s="4">
        <f>'Budget Narrative'!B39</f>
        <v>0</v>
      </c>
      <c r="C39" s="4">
        <f>'Budget Narrative'!C39</f>
        <v>0</v>
      </c>
      <c r="D39" s="4">
        <f>'Budget Narrative'!D39</f>
        <v>0</v>
      </c>
      <c r="E39" s="4">
        <f>'Budget Narrative'!E39</f>
        <v>0</v>
      </c>
      <c r="F39" s="14">
        <f>'Budget Narrative'!F39</f>
        <v>0</v>
      </c>
      <c r="I39" s="3"/>
      <c r="J39" s="3"/>
      <c r="K39" s="3"/>
      <c r="L39" s="5">
        <v>0</v>
      </c>
      <c r="M39" s="3"/>
      <c r="N39" s="3"/>
      <c r="O39" s="3"/>
      <c r="P39" s="5">
        <f t="shared" ref="P39:P45" si="30">M39*N39*O39</f>
        <v>0</v>
      </c>
      <c r="Q39" s="3"/>
      <c r="R39" s="3"/>
      <c r="S39" s="3"/>
      <c r="T39" s="5">
        <f t="shared" ref="T39:T45" si="31">Q39*R39*S39</f>
        <v>0</v>
      </c>
      <c r="U39" s="3"/>
      <c r="V39" s="3"/>
      <c r="W39" s="3"/>
      <c r="X39" s="73">
        <f t="shared" ref="X39:X45" si="32">U39*V39*W39</f>
        <v>0</v>
      </c>
      <c r="Y39" s="112">
        <f t="shared" ref="Y39:Y45" si="33">L39+P39+T39+X39</f>
        <v>0</v>
      </c>
    </row>
    <row r="40" spans="1:25" x14ac:dyDescent="0.45">
      <c r="A40" s="4" t="str">
        <f>'Budget Narrative'!A40</f>
        <v>…</v>
      </c>
      <c r="B40" s="4">
        <f>'Budget Narrative'!B40</f>
        <v>0</v>
      </c>
      <c r="C40" s="4">
        <f>'Budget Narrative'!C40</f>
        <v>0</v>
      </c>
      <c r="D40" s="4">
        <f>'Budget Narrative'!D40</f>
        <v>0</v>
      </c>
      <c r="E40" s="4">
        <f>'Budget Narrative'!E40</f>
        <v>0</v>
      </c>
      <c r="F40" s="14">
        <f>'Budget Narrative'!F40</f>
        <v>0</v>
      </c>
      <c r="I40" s="3"/>
      <c r="J40" s="3"/>
      <c r="K40" s="3"/>
      <c r="L40" s="5">
        <f t="shared" ref="L40:L45" si="34">I40*J40*K40</f>
        <v>0</v>
      </c>
      <c r="M40" s="3"/>
      <c r="N40" s="3"/>
      <c r="O40" s="3"/>
      <c r="P40" s="5">
        <f t="shared" si="30"/>
        <v>0</v>
      </c>
      <c r="Q40" s="3"/>
      <c r="R40" s="3"/>
      <c r="S40" s="3"/>
      <c r="T40" s="5">
        <f t="shared" si="31"/>
        <v>0</v>
      </c>
      <c r="U40" s="3"/>
      <c r="V40" s="3"/>
      <c r="W40" s="3"/>
      <c r="X40" s="73">
        <f t="shared" si="32"/>
        <v>0</v>
      </c>
      <c r="Y40" s="112">
        <f t="shared" si="33"/>
        <v>0</v>
      </c>
    </row>
    <row r="41" spans="1:25" x14ac:dyDescent="0.45">
      <c r="A41" s="4" t="str">
        <f>'Budget Narrative'!A41</f>
        <v>…</v>
      </c>
      <c r="B41" s="4">
        <f>'Budget Narrative'!B41</f>
        <v>0</v>
      </c>
      <c r="C41" s="4">
        <f>'Budget Narrative'!C41</f>
        <v>0</v>
      </c>
      <c r="D41" s="4">
        <f>'Budget Narrative'!D41</f>
        <v>0</v>
      </c>
      <c r="E41" s="4">
        <f>'Budget Narrative'!E41</f>
        <v>0</v>
      </c>
      <c r="F41" s="14">
        <f>'Budget Narrative'!F41</f>
        <v>0</v>
      </c>
      <c r="I41" s="3"/>
      <c r="J41" s="3"/>
      <c r="K41" s="3"/>
      <c r="L41" s="5">
        <f t="shared" si="34"/>
        <v>0</v>
      </c>
      <c r="M41" s="3"/>
      <c r="N41" s="3"/>
      <c r="O41" s="3"/>
      <c r="P41" s="5">
        <f t="shared" si="30"/>
        <v>0</v>
      </c>
      <c r="Q41" s="3"/>
      <c r="R41" s="3"/>
      <c r="S41" s="3"/>
      <c r="T41" s="5">
        <f t="shared" si="31"/>
        <v>0</v>
      </c>
      <c r="U41" s="3"/>
      <c r="V41" s="3"/>
      <c r="W41" s="3"/>
      <c r="X41" s="73">
        <f t="shared" si="32"/>
        <v>0</v>
      </c>
      <c r="Y41" s="112">
        <f t="shared" si="33"/>
        <v>0</v>
      </c>
    </row>
    <row r="42" spans="1:25" x14ac:dyDescent="0.45">
      <c r="A42" s="4" t="str">
        <f>'Budget Narrative'!A42</f>
        <v>…</v>
      </c>
      <c r="B42" s="4">
        <f>'Budget Narrative'!B42</f>
        <v>0</v>
      </c>
      <c r="C42" s="4">
        <f>'Budget Narrative'!C42</f>
        <v>0</v>
      </c>
      <c r="D42" s="4">
        <f>'Budget Narrative'!D42</f>
        <v>0</v>
      </c>
      <c r="E42" s="4">
        <f>'Budget Narrative'!E42</f>
        <v>0</v>
      </c>
      <c r="F42" s="14">
        <f>'Budget Narrative'!F42</f>
        <v>0</v>
      </c>
      <c r="I42" s="3"/>
      <c r="J42" s="3"/>
      <c r="K42" s="3"/>
      <c r="L42" s="5">
        <f t="shared" si="34"/>
        <v>0</v>
      </c>
      <c r="M42" s="3"/>
      <c r="N42" s="3"/>
      <c r="O42" s="3"/>
      <c r="P42" s="5">
        <f t="shared" si="30"/>
        <v>0</v>
      </c>
      <c r="Q42" s="3"/>
      <c r="R42" s="3"/>
      <c r="S42" s="3"/>
      <c r="T42" s="5">
        <f t="shared" si="31"/>
        <v>0</v>
      </c>
      <c r="U42" s="3"/>
      <c r="V42" s="3"/>
      <c r="W42" s="3"/>
      <c r="X42" s="73">
        <f t="shared" si="32"/>
        <v>0</v>
      </c>
      <c r="Y42" s="112">
        <f t="shared" si="33"/>
        <v>0</v>
      </c>
    </row>
    <row r="43" spans="1:25" x14ac:dyDescent="0.45">
      <c r="A43" s="4" t="str">
        <f>'Budget Narrative'!A43</f>
        <v>…</v>
      </c>
      <c r="B43" s="4">
        <f>'Budget Narrative'!B43</f>
        <v>0</v>
      </c>
      <c r="C43" s="4">
        <f>'Budget Narrative'!C43</f>
        <v>0</v>
      </c>
      <c r="D43" s="4">
        <f>'Budget Narrative'!D43</f>
        <v>0</v>
      </c>
      <c r="E43" s="4">
        <f>'Budget Narrative'!E43</f>
        <v>0</v>
      </c>
      <c r="F43" s="14">
        <f>'Budget Narrative'!F43</f>
        <v>0</v>
      </c>
      <c r="I43" s="3"/>
      <c r="J43" s="3"/>
      <c r="K43" s="3"/>
      <c r="L43" s="5">
        <f t="shared" si="34"/>
        <v>0</v>
      </c>
      <c r="M43" s="3"/>
      <c r="N43" s="3"/>
      <c r="O43" s="3"/>
      <c r="P43" s="5">
        <f t="shared" si="30"/>
        <v>0</v>
      </c>
      <c r="Q43" s="3"/>
      <c r="R43" s="3"/>
      <c r="S43" s="3"/>
      <c r="T43" s="5">
        <f t="shared" si="31"/>
        <v>0</v>
      </c>
      <c r="U43" s="3"/>
      <c r="V43" s="3"/>
      <c r="W43" s="3"/>
      <c r="X43" s="73">
        <f t="shared" si="32"/>
        <v>0</v>
      </c>
      <c r="Y43" s="112">
        <f t="shared" si="33"/>
        <v>0</v>
      </c>
    </row>
    <row r="44" spans="1:25" x14ac:dyDescent="0.45">
      <c r="A44" s="4" t="str">
        <f>'Budget Narrative'!A44</f>
        <v>…</v>
      </c>
      <c r="B44" s="4">
        <f>'Budget Narrative'!B44</f>
        <v>0</v>
      </c>
      <c r="C44" s="4">
        <f>'Budget Narrative'!C44</f>
        <v>0</v>
      </c>
      <c r="D44" s="4">
        <f>'Budget Narrative'!D44</f>
        <v>0</v>
      </c>
      <c r="E44" s="4">
        <f>'Budget Narrative'!E44</f>
        <v>0</v>
      </c>
      <c r="F44" s="14">
        <f>'Budget Narrative'!F44</f>
        <v>0</v>
      </c>
      <c r="I44" s="3"/>
      <c r="J44" s="3"/>
      <c r="K44" s="3"/>
      <c r="L44" s="5">
        <f t="shared" si="34"/>
        <v>0</v>
      </c>
      <c r="M44" s="3"/>
      <c r="N44" s="3"/>
      <c r="O44" s="3"/>
      <c r="P44" s="5">
        <f t="shared" si="30"/>
        <v>0</v>
      </c>
      <c r="Q44" s="3"/>
      <c r="R44" s="3"/>
      <c r="S44" s="3"/>
      <c r="T44" s="5">
        <f t="shared" si="31"/>
        <v>0</v>
      </c>
      <c r="U44" s="3"/>
      <c r="V44" s="3"/>
      <c r="W44" s="3"/>
      <c r="X44" s="73">
        <f t="shared" si="32"/>
        <v>0</v>
      </c>
      <c r="Y44" s="112">
        <f t="shared" si="33"/>
        <v>0</v>
      </c>
    </row>
    <row r="45" spans="1:25" x14ac:dyDescent="0.45">
      <c r="A45" s="4" t="str">
        <f>'Budget Narrative'!A45</f>
        <v>…</v>
      </c>
      <c r="B45" s="4">
        <f>'Budget Narrative'!B45</f>
        <v>0</v>
      </c>
      <c r="C45" s="4">
        <f>'Budget Narrative'!C45</f>
        <v>0</v>
      </c>
      <c r="D45" s="4">
        <f>'Budget Narrative'!D45</f>
        <v>0</v>
      </c>
      <c r="E45" s="4">
        <f>'Budget Narrative'!E45</f>
        <v>0</v>
      </c>
      <c r="F45" s="14">
        <f>'Budget Narrative'!F45</f>
        <v>0</v>
      </c>
      <c r="I45" s="3"/>
      <c r="J45" s="3"/>
      <c r="K45" s="3"/>
      <c r="L45" s="5">
        <f t="shared" si="34"/>
        <v>0</v>
      </c>
      <c r="M45" s="3"/>
      <c r="N45" s="3"/>
      <c r="O45" s="3"/>
      <c r="P45" s="5">
        <f t="shared" si="30"/>
        <v>0</v>
      </c>
      <c r="Q45" s="3"/>
      <c r="R45" s="3"/>
      <c r="S45" s="3"/>
      <c r="T45" s="5">
        <f t="shared" si="31"/>
        <v>0</v>
      </c>
      <c r="U45" s="3"/>
      <c r="V45" s="3"/>
      <c r="W45" s="3"/>
      <c r="X45" s="73">
        <f t="shared" si="32"/>
        <v>0</v>
      </c>
      <c r="Y45" s="112">
        <f t="shared" si="33"/>
        <v>0</v>
      </c>
    </row>
    <row r="46" spans="1:25" x14ac:dyDescent="0.45">
      <c r="A46" s="170" t="str">
        <f>'Budget Narrative'!A46</f>
        <v>Total Equipment</v>
      </c>
      <c r="B46" s="170">
        <f>'Budget Narrative'!B46</f>
        <v>0</v>
      </c>
      <c r="C46" s="170">
        <f>'Budget Narrative'!C46</f>
        <v>0</v>
      </c>
      <c r="D46" s="170"/>
      <c r="E46" s="170" t="e">
        <f>'Budget Narrative'!#REF!</f>
        <v>#REF!</v>
      </c>
      <c r="F46" s="15">
        <f>'Budget Narrative'!F46</f>
        <v>0</v>
      </c>
      <c r="I46" s="3"/>
      <c r="J46" s="15"/>
      <c r="K46" s="15"/>
      <c r="L46" s="15">
        <f>SUM(L39:L45)</f>
        <v>0</v>
      </c>
      <c r="M46" s="3"/>
      <c r="N46" s="15"/>
      <c r="O46" s="15"/>
      <c r="P46" s="15">
        <f>SUM(P39:P45)</f>
        <v>0</v>
      </c>
      <c r="Q46" s="3"/>
      <c r="R46" s="15"/>
      <c r="S46" s="15"/>
      <c r="T46" s="15">
        <f>SUM(T39:T45)</f>
        <v>0</v>
      </c>
      <c r="U46" s="3"/>
      <c r="V46" s="15"/>
      <c r="W46" s="15"/>
      <c r="X46" s="15">
        <f>SUM(X39:X45)</f>
        <v>0</v>
      </c>
      <c r="Y46" s="113">
        <f>SUM(Y39:Y45)</f>
        <v>0</v>
      </c>
    </row>
    <row r="47" spans="1:25" ht="14.25" customHeight="1" x14ac:dyDescent="0.45">
      <c r="A47" s="36" t="str">
        <f>'Budget Narrative'!A47</f>
        <v>V. SUPPLIES</v>
      </c>
      <c r="B47" s="36"/>
      <c r="C47" s="36"/>
      <c r="D47" s="36"/>
      <c r="E47" s="36"/>
      <c r="F47" s="36"/>
      <c r="I47" s="36"/>
      <c r="J47" s="36"/>
      <c r="K47" s="36"/>
      <c r="L47" s="36"/>
      <c r="M47" s="36"/>
      <c r="N47" s="36"/>
      <c r="O47" s="36"/>
      <c r="P47" s="36"/>
      <c r="Q47" s="36"/>
      <c r="R47" s="36"/>
      <c r="S47" s="36"/>
      <c r="T47" s="36"/>
      <c r="U47" s="36"/>
      <c r="V47" s="36"/>
      <c r="W47" s="36"/>
      <c r="X47" s="36"/>
      <c r="Y47" s="111"/>
    </row>
    <row r="48" spans="1:25" x14ac:dyDescent="0.45">
      <c r="A48" s="4" t="str">
        <f>'Budget Narrative'!A48</f>
        <v>…</v>
      </c>
      <c r="B48" s="4">
        <f>'Budget Narrative'!B48</f>
        <v>0</v>
      </c>
      <c r="C48" s="4">
        <f>'Budget Narrative'!C48</f>
        <v>0</v>
      </c>
      <c r="D48" s="4">
        <f>'Budget Narrative'!D48</f>
        <v>0</v>
      </c>
      <c r="E48" s="4">
        <f>'Budget Narrative'!E48</f>
        <v>0</v>
      </c>
      <c r="F48" s="14">
        <f>'Budget Narrative'!F48</f>
        <v>0</v>
      </c>
      <c r="I48" s="3"/>
      <c r="J48" s="3"/>
      <c r="K48" s="3"/>
      <c r="L48" s="5">
        <f t="shared" ref="L48:L53" si="35">I48*J48*K48</f>
        <v>0</v>
      </c>
      <c r="M48" s="3"/>
      <c r="N48" s="3"/>
      <c r="O48" s="3"/>
      <c r="P48" s="5">
        <f t="shared" ref="P48:P53" si="36">M48*N48*O48</f>
        <v>0</v>
      </c>
      <c r="Q48" s="3"/>
      <c r="R48" s="3"/>
      <c r="S48" s="3"/>
      <c r="T48" s="5">
        <f t="shared" ref="T48:T53" si="37">Q48*R48*S48</f>
        <v>0</v>
      </c>
      <c r="U48" s="3"/>
      <c r="V48" s="3"/>
      <c r="W48" s="3"/>
      <c r="X48" s="73">
        <f t="shared" ref="X48:X53" si="38">U48*V48*W48</f>
        <v>0</v>
      </c>
      <c r="Y48" s="112">
        <f t="shared" ref="Y48:Y53" si="39">L48+P48+T48+X48</f>
        <v>0</v>
      </c>
    </row>
    <row r="49" spans="1:25" x14ac:dyDescent="0.45">
      <c r="A49" s="4" t="str">
        <f>'Budget Narrative'!A49</f>
        <v>…</v>
      </c>
      <c r="B49" s="4">
        <f>'Budget Narrative'!B49</f>
        <v>0</v>
      </c>
      <c r="C49" s="4">
        <f>'Budget Narrative'!C49</f>
        <v>0</v>
      </c>
      <c r="D49" s="4">
        <f>'Budget Narrative'!D49</f>
        <v>0</v>
      </c>
      <c r="E49" s="4">
        <f>'Budget Narrative'!E49</f>
        <v>0</v>
      </c>
      <c r="F49" s="14">
        <f>'Budget Narrative'!F49</f>
        <v>0</v>
      </c>
      <c r="I49" s="3"/>
      <c r="J49" s="3"/>
      <c r="K49" s="3"/>
      <c r="L49" s="5">
        <f t="shared" si="35"/>
        <v>0</v>
      </c>
      <c r="M49" s="3"/>
      <c r="N49" s="3"/>
      <c r="O49" s="3"/>
      <c r="P49" s="5">
        <f t="shared" si="36"/>
        <v>0</v>
      </c>
      <c r="Q49" s="3"/>
      <c r="R49" s="3"/>
      <c r="S49" s="3"/>
      <c r="T49" s="5">
        <f t="shared" si="37"/>
        <v>0</v>
      </c>
      <c r="U49" s="3"/>
      <c r="V49" s="3"/>
      <c r="W49" s="3"/>
      <c r="X49" s="73">
        <f t="shared" si="38"/>
        <v>0</v>
      </c>
      <c r="Y49" s="112">
        <f t="shared" si="39"/>
        <v>0</v>
      </c>
    </row>
    <row r="50" spans="1:25" x14ac:dyDescent="0.45">
      <c r="A50" s="4" t="str">
        <f>'Budget Narrative'!A50</f>
        <v>…</v>
      </c>
      <c r="B50" s="4">
        <f>'Budget Narrative'!B50</f>
        <v>0</v>
      </c>
      <c r="C50" s="4">
        <f>'Budget Narrative'!C50</f>
        <v>0</v>
      </c>
      <c r="D50" s="4">
        <f>'Budget Narrative'!D50</f>
        <v>0</v>
      </c>
      <c r="E50" s="4">
        <f>'Budget Narrative'!E50</f>
        <v>0</v>
      </c>
      <c r="F50" s="14">
        <f>'Budget Narrative'!F50</f>
        <v>0</v>
      </c>
      <c r="I50" s="3"/>
      <c r="J50" s="3"/>
      <c r="K50" s="3"/>
      <c r="L50" s="5">
        <f t="shared" si="35"/>
        <v>0</v>
      </c>
      <c r="M50" s="3"/>
      <c r="N50" s="3"/>
      <c r="O50" s="3"/>
      <c r="P50" s="5">
        <f t="shared" si="36"/>
        <v>0</v>
      </c>
      <c r="Q50" s="3"/>
      <c r="R50" s="3"/>
      <c r="S50" s="3"/>
      <c r="T50" s="5">
        <f t="shared" si="37"/>
        <v>0</v>
      </c>
      <c r="U50" s="3"/>
      <c r="V50" s="3"/>
      <c r="W50" s="3"/>
      <c r="X50" s="73">
        <f t="shared" si="38"/>
        <v>0</v>
      </c>
      <c r="Y50" s="112">
        <f t="shared" si="39"/>
        <v>0</v>
      </c>
    </row>
    <row r="51" spans="1:25" x14ac:dyDescent="0.45">
      <c r="A51" s="4" t="str">
        <f>'Budget Narrative'!A51</f>
        <v>…</v>
      </c>
      <c r="B51" s="4">
        <f>'Budget Narrative'!B51</f>
        <v>0</v>
      </c>
      <c r="C51" s="4">
        <f>'Budget Narrative'!C51</f>
        <v>0</v>
      </c>
      <c r="D51" s="4">
        <f>'Budget Narrative'!D51</f>
        <v>0</v>
      </c>
      <c r="E51" s="4">
        <f>'Budget Narrative'!E51</f>
        <v>0</v>
      </c>
      <c r="F51" s="14">
        <f>'Budget Narrative'!F51</f>
        <v>0</v>
      </c>
      <c r="I51" s="3"/>
      <c r="J51" s="3"/>
      <c r="K51" s="3"/>
      <c r="L51" s="5">
        <f t="shared" si="35"/>
        <v>0</v>
      </c>
      <c r="M51" s="3"/>
      <c r="N51" s="3"/>
      <c r="O51" s="3"/>
      <c r="P51" s="5">
        <f t="shared" si="36"/>
        <v>0</v>
      </c>
      <c r="Q51" s="3"/>
      <c r="R51" s="3"/>
      <c r="S51" s="3"/>
      <c r="T51" s="5">
        <f t="shared" si="37"/>
        <v>0</v>
      </c>
      <c r="U51" s="3"/>
      <c r="V51" s="3"/>
      <c r="W51" s="3"/>
      <c r="X51" s="73">
        <f t="shared" si="38"/>
        <v>0</v>
      </c>
      <c r="Y51" s="112">
        <f t="shared" si="39"/>
        <v>0</v>
      </c>
    </row>
    <row r="52" spans="1:25" x14ac:dyDescent="0.45">
      <c r="A52" s="4" t="str">
        <f>'Budget Narrative'!A52</f>
        <v>…</v>
      </c>
      <c r="B52" s="4">
        <f>'Budget Narrative'!B52</f>
        <v>0</v>
      </c>
      <c r="C52" s="4">
        <f>'Budget Narrative'!C52</f>
        <v>0</v>
      </c>
      <c r="D52" s="4">
        <f>'Budget Narrative'!D52</f>
        <v>0</v>
      </c>
      <c r="E52" s="4">
        <f>'Budget Narrative'!E52</f>
        <v>0</v>
      </c>
      <c r="F52" s="14">
        <f>'Budget Narrative'!F52</f>
        <v>0</v>
      </c>
      <c r="I52" s="3"/>
      <c r="J52" s="3"/>
      <c r="K52" s="3"/>
      <c r="L52" s="5">
        <f t="shared" si="35"/>
        <v>0</v>
      </c>
      <c r="M52" s="3"/>
      <c r="N52" s="3"/>
      <c r="O52" s="3"/>
      <c r="P52" s="5">
        <f t="shared" si="36"/>
        <v>0</v>
      </c>
      <c r="Q52" s="3"/>
      <c r="R52" s="3"/>
      <c r="S52" s="3"/>
      <c r="T52" s="5">
        <f t="shared" si="37"/>
        <v>0</v>
      </c>
      <c r="U52" s="3"/>
      <c r="V52" s="3"/>
      <c r="W52" s="3"/>
      <c r="X52" s="73">
        <f t="shared" si="38"/>
        <v>0</v>
      </c>
      <c r="Y52" s="112">
        <f t="shared" si="39"/>
        <v>0</v>
      </c>
    </row>
    <row r="53" spans="1:25" x14ac:dyDescent="0.45">
      <c r="A53" s="4" t="str">
        <f>'Budget Narrative'!A53</f>
        <v>…</v>
      </c>
      <c r="B53" s="4">
        <f>'Budget Narrative'!B53</f>
        <v>0</v>
      </c>
      <c r="C53" s="4">
        <f>'Budget Narrative'!C53</f>
        <v>0</v>
      </c>
      <c r="D53" s="4">
        <f>'Budget Narrative'!D53</f>
        <v>0</v>
      </c>
      <c r="E53" s="4">
        <f>'Budget Narrative'!E53</f>
        <v>0</v>
      </c>
      <c r="F53" s="14">
        <f>'Budget Narrative'!F53</f>
        <v>0</v>
      </c>
      <c r="I53" s="3"/>
      <c r="J53" s="3"/>
      <c r="K53" s="3"/>
      <c r="L53" s="5">
        <f t="shared" si="35"/>
        <v>0</v>
      </c>
      <c r="M53" s="3"/>
      <c r="N53" s="3"/>
      <c r="O53" s="3"/>
      <c r="P53" s="5">
        <f t="shared" si="36"/>
        <v>0</v>
      </c>
      <c r="Q53" s="3"/>
      <c r="R53" s="3"/>
      <c r="S53" s="3"/>
      <c r="T53" s="5">
        <f t="shared" si="37"/>
        <v>0</v>
      </c>
      <c r="U53" s="3"/>
      <c r="V53" s="3"/>
      <c r="W53" s="3"/>
      <c r="X53" s="73">
        <f t="shared" si="38"/>
        <v>0</v>
      </c>
      <c r="Y53" s="112">
        <f t="shared" si="39"/>
        <v>0</v>
      </c>
    </row>
    <row r="54" spans="1:25" x14ac:dyDescent="0.45">
      <c r="A54" s="170" t="str">
        <f>'Budget Narrative'!A54</f>
        <v>Total Supplies</v>
      </c>
      <c r="B54" s="170">
        <f>'Budget Narrative'!B54</f>
        <v>0</v>
      </c>
      <c r="C54" s="170">
        <f>'Budget Narrative'!C54</f>
        <v>0</v>
      </c>
      <c r="D54" s="170"/>
      <c r="E54" s="170" t="e">
        <f>'Budget Narrative'!#REF!</f>
        <v>#REF!</v>
      </c>
      <c r="F54" s="15">
        <f>'Budget Narrative'!F54</f>
        <v>0</v>
      </c>
      <c r="I54" s="3"/>
      <c r="J54" s="15"/>
      <c r="K54" s="15"/>
      <c r="L54" s="15">
        <f>SUM(L48:L53)</f>
        <v>0</v>
      </c>
      <c r="M54" s="3"/>
      <c r="N54" s="15"/>
      <c r="O54" s="15"/>
      <c r="P54" s="15">
        <f>SUM(P48:P53)</f>
        <v>0</v>
      </c>
      <c r="Q54" s="3"/>
      <c r="R54" s="15"/>
      <c r="S54" s="15"/>
      <c r="T54" s="15">
        <f>SUM(T48:T53)</f>
        <v>0</v>
      </c>
      <c r="U54" s="3"/>
      <c r="V54" s="15"/>
      <c r="W54" s="15"/>
      <c r="X54" s="15">
        <f>SUM(X48:X53)</f>
        <v>0</v>
      </c>
      <c r="Y54" s="113">
        <f>SUM(Y48:Y53)</f>
        <v>0</v>
      </c>
    </row>
    <row r="55" spans="1:25" x14ac:dyDescent="0.45">
      <c r="A55" s="36" t="str">
        <f>'Budget Narrative'!A55</f>
        <v>VI. CONTRACTUAL</v>
      </c>
      <c r="B55" s="36"/>
      <c r="C55" s="36"/>
      <c r="D55" s="36"/>
      <c r="E55" s="36"/>
      <c r="F55" s="36"/>
      <c r="I55" s="36"/>
      <c r="J55" s="36"/>
      <c r="K55" s="36"/>
      <c r="L55" s="36"/>
      <c r="M55" s="36"/>
      <c r="N55" s="36"/>
      <c r="O55" s="36"/>
      <c r="P55" s="36"/>
      <c r="Q55" s="36"/>
      <c r="R55" s="36"/>
      <c r="S55" s="36"/>
      <c r="T55" s="36"/>
      <c r="U55" s="36"/>
      <c r="V55" s="36"/>
      <c r="W55" s="36"/>
      <c r="X55" s="36"/>
      <c r="Y55" s="111"/>
    </row>
    <row r="56" spans="1:25" x14ac:dyDescent="0.45">
      <c r="A56" s="4" t="str">
        <f>'Budget Narrative'!A56</f>
        <v>…</v>
      </c>
      <c r="B56" s="4">
        <f>'Budget Narrative'!B56</f>
        <v>0</v>
      </c>
      <c r="C56" s="4">
        <f>'Budget Narrative'!C56</f>
        <v>0</v>
      </c>
      <c r="D56" s="4">
        <f>'Budget Narrative'!D56</f>
        <v>0</v>
      </c>
      <c r="E56" s="4">
        <f>'Budget Narrative'!E56</f>
        <v>0</v>
      </c>
      <c r="F56" s="14">
        <f>'Budget Narrative'!F56</f>
        <v>0</v>
      </c>
      <c r="I56" s="3"/>
      <c r="J56" s="3"/>
      <c r="K56" s="3"/>
      <c r="L56" s="5">
        <f t="shared" ref="L56:L62" si="40">I56*J56*K56</f>
        <v>0</v>
      </c>
      <c r="M56" s="3"/>
      <c r="N56" s="3"/>
      <c r="O56" s="3"/>
      <c r="P56" s="5">
        <f t="shared" ref="P56:P62" si="41">M56*N56*O56</f>
        <v>0</v>
      </c>
      <c r="Q56" s="3"/>
      <c r="R56" s="3"/>
      <c r="S56" s="3"/>
      <c r="T56" s="5">
        <f t="shared" ref="T56:T62" si="42">Q56*R56*S56</f>
        <v>0</v>
      </c>
      <c r="U56" s="3"/>
      <c r="V56" s="3"/>
      <c r="W56" s="3"/>
      <c r="X56" s="73">
        <f t="shared" ref="X56:X62" si="43">U56*V56*W56</f>
        <v>0</v>
      </c>
      <c r="Y56" s="112">
        <f t="shared" ref="Y56:Y62" si="44">L56+P56+T56+X56</f>
        <v>0</v>
      </c>
    </row>
    <row r="57" spans="1:25" x14ac:dyDescent="0.45">
      <c r="A57" s="4" t="str">
        <f>'Budget Narrative'!A57</f>
        <v>…</v>
      </c>
      <c r="B57" s="4">
        <f>'Budget Narrative'!B57</f>
        <v>0</v>
      </c>
      <c r="C57" s="4">
        <f>'Budget Narrative'!C57</f>
        <v>0</v>
      </c>
      <c r="D57" s="4">
        <f>'Budget Narrative'!D57</f>
        <v>0</v>
      </c>
      <c r="E57" s="4">
        <f>'Budget Narrative'!E57</f>
        <v>0</v>
      </c>
      <c r="F57" s="14">
        <f>'Budget Narrative'!F57</f>
        <v>0</v>
      </c>
      <c r="I57" s="3"/>
      <c r="J57" s="3"/>
      <c r="K57" s="3"/>
      <c r="L57" s="5">
        <f t="shared" si="40"/>
        <v>0</v>
      </c>
      <c r="M57" s="3"/>
      <c r="N57" s="3"/>
      <c r="O57" s="3"/>
      <c r="P57" s="5">
        <f t="shared" si="41"/>
        <v>0</v>
      </c>
      <c r="Q57" s="3"/>
      <c r="R57" s="3"/>
      <c r="S57" s="3"/>
      <c r="T57" s="5">
        <f t="shared" si="42"/>
        <v>0</v>
      </c>
      <c r="U57" s="3"/>
      <c r="V57" s="3"/>
      <c r="W57" s="3"/>
      <c r="X57" s="73">
        <f t="shared" si="43"/>
        <v>0</v>
      </c>
      <c r="Y57" s="112">
        <f t="shared" si="44"/>
        <v>0</v>
      </c>
    </row>
    <row r="58" spans="1:25" x14ac:dyDescent="0.45">
      <c r="A58" s="4" t="str">
        <f>'Budget Narrative'!A58</f>
        <v>…</v>
      </c>
      <c r="B58" s="4">
        <f>'Budget Narrative'!B58</f>
        <v>0</v>
      </c>
      <c r="C58" s="4">
        <f>'Budget Narrative'!C58</f>
        <v>0</v>
      </c>
      <c r="D58" s="4">
        <f>'Budget Narrative'!D58</f>
        <v>0</v>
      </c>
      <c r="E58" s="4">
        <f>'Budget Narrative'!E58</f>
        <v>0</v>
      </c>
      <c r="F58" s="14">
        <f>'Budget Narrative'!F58</f>
        <v>0</v>
      </c>
      <c r="I58" s="3"/>
      <c r="J58" s="3"/>
      <c r="K58" s="3"/>
      <c r="L58" s="5">
        <f t="shared" si="40"/>
        <v>0</v>
      </c>
      <c r="M58" s="3"/>
      <c r="N58" s="3"/>
      <c r="O58" s="3"/>
      <c r="P58" s="5">
        <f t="shared" si="41"/>
        <v>0</v>
      </c>
      <c r="Q58" s="3"/>
      <c r="R58" s="3"/>
      <c r="S58" s="3"/>
      <c r="T58" s="5">
        <f t="shared" si="42"/>
        <v>0</v>
      </c>
      <c r="U58" s="3"/>
      <c r="V58" s="3"/>
      <c r="W58" s="3"/>
      <c r="X58" s="73">
        <f t="shared" si="43"/>
        <v>0</v>
      </c>
      <c r="Y58" s="112">
        <f t="shared" si="44"/>
        <v>0</v>
      </c>
    </row>
    <row r="59" spans="1:25" x14ac:dyDescent="0.45">
      <c r="A59" s="4" t="str">
        <f>'Budget Narrative'!A59</f>
        <v>…</v>
      </c>
      <c r="B59" s="4">
        <f>'Budget Narrative'!B59</f>
        <v>0</v>
      </c>
      <c r="C59" s="4">
        <f>'Budget Narrative'!C59</f>
        <v>0</v>
      </c>
      <c r="D59" s="4">
        <f>'Budget Narrative'!D59</f>
        <v>0</v>
      </c>
      <c r="E59" s="4">
        <f>'Budget Narrative'!E59</f>
        <v>0</v>
      </c>
      <c r="F59" s="14">
        <f>'Budget Narrative'!F59</f>
        <v>0</v>
      </c>
      <c r="I59" s="3"/>
      <c r="J59" s="3"/>
      <c r="K59" s="3"/>
      <c r="L59" s="5">
        <f t="shared" si="40"/>
        <v>0</v>
      </c>
      <c r="M59" s="3"/>
      <c r="N59" s="3"/>
      <c r="O59" s="3"/>
      <c r="P59" s="5">
        <f t="shared" si="41"/>
        <v>0</v>
      </c>
      <c r="Q59" s="3"/>
      <c r="R59" s="3"/>
      <c r="S59" s="3"/>
      <c r="T59" s="5">
        <f t="shared" si="42"/>
        <v>0</v>
      </c>
      <c r="U59" s="3"/>
      <c r="V59" s="3"/>
      <c r="W59" s="3"/>
      <c r="X59" s="73">
        <f t="shared" si="43"/>
        <v>0</v>
      </c>
      <c r="Y59" s="112">
        <f t="shared" si="44"/>
        <v>0</v>
      </c>
    </row>
    <row r="60" spans="1:25" x14ac:dyDescent="0.45">
      <c r="A60" s="4" t="str">
        <f>'Budget Narrative'!A60</f>
        <v>…</v>
      </c>
      <c r="B60" s="4">
        <f>'Budget Narrative'!B60</f>
        <v>0</v>
      </c>
      <c r="C60" s="4">
        <f>'Budget Narrative'!C60</f>
        <v>0</v>
      </c>
      <c r="D60" s="4">
        <f>'Budget Narrative'!D60</f>
        <v>0</v>
      </c>
      <c r="E60" s="4">
        <f>'Budget Narrative'!E60</f>
        <v>0</v>
      </c>
      <c r="F60" s="14">
        <f>'Budget Narrative'!F60</f>
        <v>0</v>
      </c>
      <c r="I60" s="3"/>
      <c r="J60" s="3"/>
      <c r="K60" s="3"/>
      <c r="L60" s="5">
        <f t="shared" si="40"/>
        <v>0</v>
      </c>
      <c r="M60" s="3"/>
      <c r="N60" s="3"/>
      <c r="O60" s="3"/>
      <c r="P60" s="5">
        <f t="shared" si="41"/>
        <v>0</v>
      </c>
      <c r="Q60" s="3"/>
      <c r="R60" s="3"/>
      <c r="S60" s="3"/>
      <c r="T60" s="5">
        <f t="shared" si="42"/>
        <v>0</v>
      </c>
      <c r="U60" s="3"/>
      <c r="V60" s="3"/>
      <c r="W60" s="3"/>
      <c r="X60" s="73">
        <f t="shared" si="43"/>
        <v>0</v>
      </c>
      <c r="Y60" s="112">
        <f t="shared" si="44"/>
        <v>0</v>
      </c>
    </row>
    <row r="61" spans="1:25" x14ac:dyDescent="0.45">
      <c r="A61" s="4" t="str">
        <f>'Budget Narrative'!A61</f>
        <v>…</v>
      </c>
      <c r="B61" s="4">
        <f>'Budget Narrative'!B61</f>
        <v>0</v>
      </c>
      <c r="C61" s="4">
        <f>'Budget Narrative'!C61</f>
        <v>0</v>
      </c>
      <c r="D61" s="4">
        <f>'Budget Narrative'!D61</f>
        <v>0</v>
      </c>
      <c r="E61" s="4">
        <f>'Budget Narrative'!E61</f>
        <v>0</v>
      </c>
      <c r="F61" s="14">
        <f>'Budget Narrative'!F61</f>
        <v>0</v>
      </c>
      <c r="I61" s="3"/>
      <c r="J61" s="3"/>
      <c r="K61" s="3"/>
      <c r="L61" s="5">
        <f t="shared" si="40"/>
        <v>0</v>
      </c>
      <c r="M61" s="3"/>
      <c r="N61" s="3"/>
      <c r="O61" s="3"/>
      <c r="P61" s="5">
        <f t="shared" si="41"/>
        <v>0</v>
      </c>
      <c r="Q61" s="3"/>
      <c r="R61" s="3"/>
      <c r="S61" s="3"/>
      <c r="T61" s="5">
        <f t="shared" si="42"/>
        <v>0</v>
      </c>
      <c r="U61" s="3"/>
      <c r="V61" s="3"/>
      <c r="W61" s="3"/>
      <c r="X61" s="73">
        <f t="shared" si="43"/>
        <v>0</v>
      </c>
      <c r="Y61" s="112">
        <f t="shared" si="44"/>
        <v>0</v>
      </c>
    </row>
    <row r="62" spans="1:25" x14ac:dyDescent="0.45">
      <c r="A62" s="4" t="str">
        <f>'Budget Narrative'!A62</f>
        <v>…</v>
      </c>
      <c r="B62" s="4">
        <f>'Budget Narrative'!B62</f>
        <v>0</v>
      </c>
      <c r="C62" s="4">
        <f>'Budget Narrative'!C62</f>
        <v>0</v>
      </c>
      <c r="D62" s="4">
        <f>'Budget Narrative'!D62</f>
        <v>0</v>
      </c>
      <c r="E62" s="4">
        <f>'Budget Narrative'!E62</f>
        <v>0</v>
      </c>
      <c r="F62" s="14">
        <f>'Budget Narrative'!F62</f>
        <v>0</v>
      </c>
      <c r="I62" s="3"/>
      <c r="J62" s="3"/>
      <c r="K62" s="3"/>
      <c r="L62" s="5">
        <f t="shared" si="40"/>
        <v>0</v>
      </c>
      <c r="M62" s="3"/>
      <c r="N62" s="3"/>
      <c r="O62" s="3"/>
      <c r="P62" s="5">
        <f t="shared" si="41"/>
        <v>0</v>
      </c>
      <c r="Q62" s="3"/>
      <c r="R62" s="3"/>
      <c r="S62" s="3"/>
      <c r="T62" s="5">
        <f t="shared" si="42"/>
        <v>0</v>
      </c>
      <c r="U62" s="3"/>
      <c r="V62" s="3"/>
      <c r="W62" s="3"/>
      <c r="X62" s="73">
        <f t="shared" si="43"/>
        <v>0</v>
      </c>
      <c r="Y62" s="112">
        <f t="shared" si="44"/>
        <v>0</v>
      </c>
    </row>
    <row r="63" spans="1:25" x14ac:dyDescent="0.45">
      <c r="A63" s="170" t="str">
        <f>'Budget Narrative'!A63</f>
        <v>Total contractual</v>
      </c>
      <c r="B63" s="170">
        <f>'Budget Narrative'!B63</f>
        <v>0</v>
      </c>
      <c r="C63" s="170">
        <f>'Budget Narrative'!C63</f>
        <v>0</v>
      </c>
      <c r="D63" s="170"/>
      <c r="E63" s="170" t="e">
        <f>'Budget Narrative'!#REF!</f>
        <v>#REF!</v>
      </c>
      <c r="F63" s="15">
        <f>'Budget Narrative'!F63</f>
        <v>0</v>
      </c>
      <c r="I63" s="3"/>
      <c r="J63" s="15"/>
      <c r="K63" s="15"/>
      <c r="L63" s="15">
        <f>SUM(L56:L62)</f>
        <v>0</v>
      </c>
      <c r="M63" s="3"/>
      <c r="N63" s="15"/>
      <c r="O63" s="15"/>
      <c r="P63" s="15">
        <f>SUM(P56:P62)</f>
        <v>0</v>
      </c>
      <c r="Q63" s="3"/>
      <c r="R63" s="15"/>
      <c r="S63" s="15"/>
      <c r="T63" s="15">
        <f>SUM(T56:T62)</f>
        <v>0</v>
      </c>
      <c r="U63" s="3"/>
      <c r="V63" s="15"/>
      <c r="W63" s="15"/>
      <c r="X63" s="15">
        <f>SUM(X56:X62)</f>
        <v>0</v>
      </c>
      <c r="Y63" s="113">
        <f>SUM(Y56:Y62)</f>
        <v>0</v>
      </c>
    </row>
    <row r="64" spans="1:25" x14ac:dyDescent="0.45">
      <c r="A64" s="36" t="str">
        <f>'Budget Narrative'!A64</f>
        <v>VII. OTHER DIRECT COSTS</v>
      </c>
      <c r="B64" s="36"/>
      <c r="C64" s="36"/>
      <c r="D64" s="36"/>
      <c r="E64" s="36"/>
      <c r="F64" s="36"/>
      <c r="I64" s="36"/>
      <c r="J64" s="36"/>
      <c r="K64" s="36"/>
      <c r="L64" s="36"/>
      <c r="M64" s="36"/>
      <c r="N64" s="36"/>
      <c r="O64" s="36"/>
      <c r="P64" s="36"/>
      <c r="Q64" s="36"/>
      <c r="R64" s="36"/>
      <c r="S64" s="36"/>
      <c r="T64" s="36"/>
      <c r="U64" s="36"/>
      <c r="V64" s="36"/>
      <c r="W64" s="36"/>
      <c r="X64" s="36"/>
      <c r="Y64" s="111"/>
    </row>
    <row r="65" spans="1:25" x14ac:dyDescent="0.45">
      <c r="A65" s="67" t="str">
        <f>'Budget Narrative'!A65</f>
        <v>Operational Costs</v>
      </c>
      <c r="B65" s="63"/>
      <c r="C65" s="64"/>
      <c r="D65" s="64"/>
      <c r="E65" s="63"/>
      <c r="F65" s="65"/>
      <c r="G65" s="66"/>
      <c r="H65" s="66"/>
      <c r="I65" s="67"/>
      <c r="J65" s="67"/>
      <c r="K65" s="67"/>
      <c r="L65" s="68"/>
      <c r="M65" s="67"/>
      <c r="N65" s="67"/>
      <c r="O65" s="67"/>
      <c r="P65" s="68"/>
      <c r="Q65" s="67"/>
      <c r="R65" s="67"/>
      <c r="S65" s="67"/>
      <c r="T65" s="68"/>
      <c r="U65" s="67"/>
      <c r="V65" s="67"/>
      <c r="W65" s="67"/>
      <c r="X65" s="108"/>
      <c r="Y65" s="114"/>
    </row>
    <row r="66" spans="1:25" x14ac:dyDescent="0.45">
      <c r="A66" s="4" t="str">
        <f>'Budget Narrative'!A66</f>
        <v>Office Rent</v>
      </c>
      <c r="B66" s="4">
        <f>'Budget Narrative'!B67</f>
        <v>0</v>
      </c>
      <c r="C66" s="4">
        <f>'Budget Narrative'!C67</f>
        <v>0</v>
      </c>
      <c r="D66" s="4">
        <f>'Budget Narrative'!D67</f>
        <v>0</v>
      </c>
      <c r="E66" s="4">
        <f>'Budget Narrative'!E67</f>
        <v>0</v>
      </c>
      <c r="F66" s="14">
        <f>'Budget Narrative'!F67</f>
        <v>0</v>
      </c>
      <c r="I66" s="3"/>
      <c r="J66" s="3"/>
      <c r="K66" s="3"/>
      <c r="L66" s="5">
        <f t="shared" ref="L66:L74" si="45">I66*J66*K66</f>
        <v>0</v>
      </c>
      <c r="M66" s="3"/>
      <c r="N66" s="3"/>
      <c r="O66" s="3"/>
      <c r="P66" s="5">
        <f t="shared" ref="P66:P74" si="46">M66*N66*O66</f>
        <v>0</v>
      </c>
      <c r="Q66" s="3"/>
      <c r="R66" s="3"/>
      <c r="S66" s="3"/>
      <c r="T66" s="5">
        <f t="shared" ref="T66:T74" si="47">Q66*R66*S66</f>
        <v>0</v>
      </c>
      <c r="U66" s="3"/>
      <c r="V66" s="3"/>
      <c r="W66" s="3"/>
      <c r="X66" s="73">
        <f t="shared" ref="X66:X74" si="48">U66*V66*W66</f>
        <v>0</v>
      </c>
      <c r="Y66" s="112">
        <f t="shared" ref="Y66:Y74" si="49">L66+P66+T66+X66</f>
        <v>0</v>
      </c>
    </row>
    <row r="67" spans="1:25" x14ac:dyDescent="0.45">
      <c r="A67" s="4" t="str">
        <f>'Budget Narrative'!A67</f>
        <v>Utilities</v>
      </c>
      <c r="B67" s="4">
        <f>'Budget Narrative'!B68</f>
        <v>0</v>
      </c>
      <c r="C67" s="4">
        <f>'Budget Narrative'!C68</f>
        <v>0</v>
      </c>
      <c r="D67" s="4">
        <f>'Budget Narrative'!D68</f>
        <v>0</v>
      </c>
      <c r="E67" s="4">
        <f>'Budget Narrative'!E68</f>
        <v>0</v>
      </c>
      <c r="F67" s="14">
        <f>'Budget Narrative'!F67</f>
        <v>0</v>
      </c>
      <c r="I67" s="3"/>
      <c r="J67" s="3"/>
      <c r="K67" s="3"/>
      <c r="L67" s="5">
        <f t="shared" si="45"/>
        <v>0</v>
      </c>
      <c r="M67" s="3"/>
      <c r="N67" s="3"/>
      <c r="O67" s="3"/>
      <c r="P67" s="5">
        <f t="shared" si="46"/>
        <v>0</v>
      </c>
      <c r="Q67" s="3"/>
      <c r="R67" s="3"/>
      <c r="S67" s="3"/>
      <c r="T67" s="5">
        <f t="shared" si="47"/>
        <v>0</v>
      </c>
      <c r="U67" s="3"/>
      <c r="V67" s="3"/>
      <c r="W67" s="3"/>
      <c r="X67" s="73">
        <f t="shared" si="48"/>
        <v>0</v>
      </c>
      <c r="Y67" s="112">
        <f t="shared" si="49"/>
        <v>0</v>
      </c>
    </row>
    <row r="68" spans="1:25" x14ac:dyDescent="0.45">
      <c r="A68" s="4" t="str">
        <f>'Budget Narrative'!A68</f>
        <v>Office Supplies</v>
      </c>
      <c r="B68" s="4">
        <f>'Budget Narrative'!B69</f>
        <v>0</v>
      </c>
      <c r="C68" s="4">
        <f>'Budget Narrative'!C69</f>
        <v>0</v>
      </c>
      <c r="D68" s="4">
        <f>'Budget Narrative'!D69</f>
        <v>0</v>
      </c>
      <c r="E68" s="4">
        <f>'Budget Narrative'!E69</f>
        <v>0</v>
      </c>
      <c r="F68" s="14">
        <f>'Budget Narrative'!F68</f>
        <v>0</v>
      </c>
      <c r="I68" s="3"/>
      <c r="J68" s="3"/>
      <c r="K68" s="3"/>
      <c r="L68" s="5">
        <f t="shared" si="45"/>
        <v>0</v>
      </c>
      <c r="M68" s="3"/>
      <c r="N68" s="3"/>
      <c r="O68" s="3"/>
      <c r="P68" s="5">
        <f t="shared" si="46"/>
        <v>0</v>
      </c>
      <c r="Q68" s="3"/>
      <c r="R68" s="3"/>
      <c r="S68" s="3"/>
      <c r="T68" s="5">
        <f t="shared" si="47"/>
        <v>0</v>
      </c>
      <c r="U68" s="3"/>
      <c r="V68" s="3"/>
      <c r="W68" s="3"/>
      <c r="X68" s="73">
        <f t="shared" si="48"/>
        <v>0</v>
      </c>
      <c r="Y68" s="112">
        <f t="shared" si="49"/>
        <v>0</v>
      </c>
    </row>
    <row r="69" spans="1:25" x14ac:dyDescent="0.45">
      <c r="A69" s="4" t="str">
        <f>'Budget Narrative'!A69</f>
        <v>Internet/Phone</v>
      </c>
      <c r="B69" s="4">
        <f>'Budget Narrative'!B70</f>
        <v>0</v>
      </c>
      <c r="C69" s="4">
        <f>'Budget Narrative'!C70</f>
        <v>0</v>
      </c>
      <c r="D69" s="4">
        <f>'Budget Narrative'!D70</f>
        <v>0</v>
      </c>
      <c r="E69" s="4">
        <f>'Budget Narrative'!E70</f>
        <v>0</v>
      </c>
      <c r="F69" s="14">
        <f>'Budget Narrative'!F69</f>
        <v>0</v>
      </c>
      <c r="I69" s="3"/>
      <c r="J69" s="3"/>
      <c r="K69" s="3"/>
      <c r="L69" s="5">
        <f t="shared" si="45"/>
        <v>0</v>
      </c>
      <c r="M69" s="3"/>
      <c r="N69" s="3"/>
      <c r="O69" s="3"/>
      <c r="P69" s="5">
        <f t="shared" si="46"/>
        <v>0</v>
      </c>
      <c r="Q69" s="3"/>
      <c r="R69" s="3"/>
      <c r="S69" s="3"/>
      <c r="T69" s="5">
        <f t="shared" si="47"/>
        <v>0</v>
      </c>
      <c r="U69" s="3"/>
      <c r="V69" s="3"/>
      <c r="W69" s="3"/>
      <c r="X69" s="73">
        <f t="shared" si="48"/>
        <v>0</v>
      </c>
      <c r="Y69" s="112">
        <f t="shared" si="49"/>
        <v>0</v>
      </c>
    </row>
    <row r="70" spans="1:25" x14ac:dyDescent="0.45">
      <c r="A70" s="4" t="str">
        <f>'Budget Narrative'!A70</f>
        <v>Postage/ Courier</v>
      </c>
      <c r="B70" s="4">
        <f>'Budget Narrative'!B71</f>
        <v>0</v>
      </c>
      <c r="C70" s="4">
        <f>'Budget Narrative'!C71</f>
        <v>0</v>
      </c>
      <c r="D70" s="4">
        <f>'Budget Narrative'!D71</f>
        <v>0</v>
      </c>
      <c r="E70" s="4">
        <f>'Budget Narrative'!E71</f>
        <v>0</v>
      </c>
      <c r="F70" s="14">
        <f>'Budget Narrative'!F70</f>
        <v>0</v>
      </c>
      <c r="I70" s="3"/>
      <c r="J70" s="3"/>
      <c r="K70" s="3"/>
      <c r="L70" s="5">
        <f t="shared" si="45"/>
        <v>0</v>
      </c>
      <c r="M70" s="3"/>
      <c r="N70" s="3"/>
      <c r="O70" s="3"/>
      <c r="P70" s="5">
        <f t="shared" si="46"/>
        <v>0</v>
      </c>
      <c r="Q70" s="3"/>
      <c r="R70" s="3"/>
      <c r="S70" s="3"/>
      <c r="T70" s="5">
        <f t="shared" si="47"/>
        <v>0</v>
      </c>
      <c r="U70" s="3"/>
      <c r="V70" s="3"/>
      <c r="W70" s="3"/>
      <c r="X70" s="73">
        <f t="shared" si="48"/>
        <v>0</v>
      </c>
      <c r="Y70" s="112">
        <f t="shared" si="49"/>
        <v>0</v>
      </c>
    </row>
    <row r="71" spans="1:25" x14ac:dyDescent="0.45">
      <c r="A71" s="4" t="str">
        <f>'Budget Narrative'!A71</f>
        <v>Printing/Copying</v>
      </c>
      <c r="B71" s="4">
        <f>'Budget Narrative'!B72</f>
        <v>0</v>
      </c>
      <c r="C71" s="4">
        <f>'Budget Narrative'!C72</f>
        <v>0</v>
      </c>
      <c r="D71" s="4">
        <f>'Budget Narrative'!D72</f>
        <v>0</v>
      </c>
      <c r="E71" s="4">
        <f>'Budget Narrative'!E72</f>
        <v>0</v>
      </c>
      <c r="F71" s="14">
        <f>'Budget Narrative'!F71</f>
        <v>0</v>
      </c>
      <c r="I71" s="3"/>
      <c r="J71" s="3"/>
      <c r="K71" s="3"/>
      <c r="L71" s="5">
        <f t="shared" si="45"/>
        <v>0</v>
      </c>
      <c r="M71" s="3"/>
      <c r="N71" s="3"/>
      <c r="O71" s="3"/>
      <c r="P71" s="5">
        <f t="shared" si="46"/>
        <v>0</v>
      </c>
      <c r="Q71" s="3"/>
      <c r="R71" s="3"/>
      <c r="S71" s="3"/>
      <c r="T71" s="5">
        <f t="shared" si="47"/>
        <v>0</v>
      </c>
      <c r="U71" s="3"/>
      <c r="V71" s="3"/>
      <c r="W71" s="3"/>
      <c r="X71" s="73">
        <f t="shared" si="48"/>
        <v>0</v>
      </c>
      <c r="Y71" s="112">
        <f t="shared" si="49"/>
        <v>0</v>
      </c>
    </row>
    <row r="72" spans="1:25" x14ac:dyDescent="0.45">
      <c r="A72" s="4" t="str">
        <f>'Budget Narrative'!A72</f>
        <v>Bank Fees</v>
      </c>
      <c r="B72" s="4">
        <f>'Budget Narrative'!B73</f>
        <v>0</v>
      </c>
      <c r="C72" s="4">
        <f>'Budget Narrative'!C73</f>
        <v>0</v>
      </c>
      <c r="D72" s="4">
        <f>'Budget Narrative'!D73</f>
        <v>0</v>
      </c>
      <c r="E72" s="4">
        <f>'Budget Narrative'!E73</f>
        <v>0</v>
      </c>
      <c r="F72" s="14">
        <f>'Budget Narrative'!F72</f>
        <v>0</v>
      </c>
      <c r="I72" s="3"/>
      <c r="J72" s="3"/>
      <c r="K72" s="3"/>
      <c r="L72" s="5">
        <f t="shared" si="45"/>
        <v>0</v>
      </c>
      <c r="M72" s="3"/>
      <c r="N72" s="3"/>
      <c r="O72" s="3"/>
      <c r="P72" s="5">
        <f t="shared" si="46"/>
        <v>0</v>
      </c>
      <c r="Q72" s="3"/>
      <c r="R72" s="3"/>
      <c r="S72" s="3"/>
      <c r="T72" s="5">
        <f t="shared" si="47"/>
        <v>0</v>
      </c>
      <c r="U72" s="3"/>
      <c r="V72" s="3"/>
      <c r="W72" s="3"/>
      <c r="X72" s="73">
        <f t="shared" si="48"/>
        <v>0</v>
      </c>
      <c r="Y72" s="112">
        <f t="shared" si="49"/>
        <v>0</v>
      </c>
    </row>
    <row r="73" spans="1:25" x14ac:dyDescent="0.45">
      <c r="A73" s="4" t="str">
        <f>'Budget Narrative'!A73</f>
        <v>Audit Fees</v>
      </c>
      <c r="B73" s="4">
        <f>'Budget Narrative'!B74</f>
        <v>0</v>
      </c>
      <c r="C73" s="4">
        <f>'Budget Narrative'!C74</f>
        <v>0</v>
      </c>
      <c r="D73" s="4">
        <f>'Budget Narrative'!D74</f>
        <v>0</v>
      </c>
      <c r="E73" s="4">
        <f>'Budget Narrative'!E74</f>
        <v>0</v>
      </c>
      <c r="F73" s="14">
        <f>'Budget Narrative'!F73</f>
        <v>0</v>
      </c>
      <c r="I73" s="3"/>
      <c r="J73" s="3"/>
      <c r="K73" s="3"/>
      <c r="L73" s="5">
        <f t="shared" si="45"/>
        <v>0</v>
      </c>
      <c r="M73" s="3"/>
      <c r="N73" s="3"/>
      <c r="O73" s="3"/>
      <c r="P73" s="5">
        <f t="shared" si="46"/>
        <v>0</v>
      </c>
      <c r="Q73" s="3"/>
      <c r="R73" s="3"/>
      <c r="S73" s="3"/>
      <c r="T73" s="5">
        <f t="shared" si="47"/>
        <v>0</v>
      </c>
      <c r="U73" s="3"/>
      <c r="V73" s="3"/>
      <c r="W73" s="3"/>
      <c r="X73" s="73">
        <f t="shared" si="48"/>
        <v>0</v>
      </c>
      <c r="Y73" s="112">
        <f t="shared" si="49"/>
        <v>0</v>
      </c>
    </row>
    <row r="74" spans="1:25" x14ac:dyDescent="0.45">
      <c r="A74" s="4" t="str">
        <f>'Budget Narrative'!A74</f>
        <v>…</v>
      </c>
      <c r="B74" s="4">
        <f>'Budget Narrative'!B75</f>
        <v>0</v>
      </c>
      <c r="C74" s="4">
        <f>'Budget Narrative'!C75</f>
        <v>0</v>
      </c>
      <c r="D74" s="4">
        <f>'Budget Narrative'!D75</f>
        <v>0</v>
      </c>
      <c r="E74" s="4">
        <f>'Budget Narrative'!E75</f>
        <v>0</v>
      </c>
      <c r="F74" s="14">
        <f>'Budget Narrative'!F74</f>
        <v>0</v>
      </c>
      <c r="I74" s="3"/>
      <c r="J74" s="3"/>
      <c r="K74" s="3"/>
      <c r="L74" s="5">
        <f t="shared" si="45"/>
        <v>0</v>
      </c>
      <c r="M74" s="3"/>
      <c r="N74" s="3"/>
      <c r="O74" s="3"/>
      <c r="P74" s="5">
        <f t="shared" si="46"/>
        <v>0</v>
      </c>
      <c r="Q74" s="3"/>
      <c r="R74" s="3"/>
      <c r="S74" s="3"/>
      <c r="T74" s="5">
        <f t="shared" si="47"/>
        <v>0</v>
      </c>
      <c r="U74" s="3"/>
      <c r="V74" s="3"/>
      <c r="W74" s="3"/>
      <c r="X74" s="73">
        <f t="shared" si="48"/>
        <v>0</v>
      </c>
      <c r="Y74" s="112">
        <f t="shared" si="49"/>
        <v>0</v>
      </c>
    </row>
    <row r="75" spans="1:25" x14ac:dyDescent="0.45">
      <c r="A75" s="67" t="str">
        <f>'Budget Narrative'!A75</f>
        <v>Program Activities</v>
      </c>
      <c r="B75" s="63"/>
      <c r="C75" s="63"/>
      <c r="D75" s="63"/>
      <c r="E75" s="63"/>
      <c r="F75" s="65"/>
      <c r="G75" s="66"/>
      <c r="H75" s="66"/>
      <c r="I75" s="67"/>
      <c r="J75" s="67"/>
      <c r="K75" s="67"/>
      <c r="L75" s="68"/>
      <c r="M75" s="67"/>
      <c r="N75" s="67"/>
      <c r="O75" s="67"/>
      <c r="P75" s="64"/>
      <c r="Q75" s="67"/>
      <c r="R75" s="67"/>
      <c r="S75" s="67"/>
      <c r="T75" s="64"/>
      <c r="U75" s="67"/>
      <c r="V75" s="67"/>
      <c r="W75" s="67"/>
      <c r="X75" s="109"/>
      <c r="Y75" s="114"/>
    </row>
    <row r="76" spans="1:25" x14ac:dyDescent="0.45">
      <c r="A76" s="4" t="str">
        <f>'Budget Narrative'!A76</f>
        <v>…</v>
      </c>
      <c r="B76" s="4">
        <f>'Budget Narrative'!B75</f>
        <v>0</v>
      </c>
      <c r="C76" s="4">
        <f>'Budget Narrative'!C75</f>
        <v>0</v>
      </c>
      <c r="D76" s="4">
        <f>'Budget Narrative'!D75</f>
        <v>0</v>
      </c>
      <c r="E76" s="4">
        <f>'Budget Narrative'!E75</f>
        <v>0</v>
      </c>
      <c r="F76" s="14">
        <f>'Budget Narrative'!F75</f>
        <v>0</v>
      </c>
      <c r="I76" s="3"/>
      <c r="J76" s="3"/>
      <c r="K76" s="3"/>
      <c r="L76" s="5">
        <f t="shared" ref="L76:L78" si="50">I76*J76*K76</f>
        <v>0</v>
      </c>
      <c r="M76" s="3"/>
      <c r="N76" s="3"/>
      <c r="O76" s="3"/>
      <c r="P76" s="5">
        <f t="shared" ref="P76:P78" si="51">M76*N76*O76</f>
        <v>0</v>
      </c>
      <c r="Q76" s="3"/>
      <c r="R76" s="3"/>
      <c r="S76" s="3"/>
      <c r="T76" s="5">
        <f t="shared" ref="T76:T78" si="52">Q76*R76*S76</f>
        <v>0</v>
      </c>
      <c r="U76" s="3"/>
      <c r="V76" s="3"/>
      <c r="W76" s="3"/>
      <c r="X76" s="73">
        <f t="shared" ref="X76:X78" si="53">U76*V76*W76</f>
        <v>0</v>
      </c>
      <c r="Y76" s="112">
        <f t="shared" ref="Y76:Y78" si="54">L76+P76+T76+X76</f>
        <v>0</v>
      </c>
    </row>
    <row r="77" spans="1:25" x14ac:dyDescent="0.45">
      <c r="A77" s="4" t="str">
        <f>'Budget Narrative'!A77</f>
        <v>…</v>
      </c>
      <c r="B77" s="4">
        <f>'Budget Narrative'!B76</f>
        <v>0</v>
      </c>
      <c r="C77" s="4">
        <f>'Budget Narrative'!C76</f>
        <v>0</v>
      </c>
      <c r="D77" s="4">
        <f>'Budget Narrative'!D76</f>
        <v>0</v>
      </c>
      <c r="E77" s="4">
        <f>'Budget Narrative'!E76</f>
        <v>0</v>
      </c>
      <c r="F77" s="14">
        <f>'Budget Narrative'!F76</f>
        <v>0</v>
      </c>
      <c r="I77" s="3"/>
      <c r="J77" s="3"/>
      <c r="K77" s="3"/>
      <c r="L77" s="5">
        <f t="shared" si="50"/>
        <v>0</v>
      </c>
      <c r="M77" s="3"/>
      <c r="N77" s="3"/>
      <c r="O77" s="3"/>
      <c r="P77" s="5">
        <f t="shared" si="51"/>
        <v>0</v>
      </c>
      <c r="Q77" s="3"/>
      <c r="R77" s="3"/>
      <c r="S77" s="3"/>
      <c r="T77" s="5">
        <f t="shared" si="52"/>
        <v>0</v>
      </c>
      <c r="U77" s="3"/>
      <c r="V77" s="3"/>
      <c r="W77" s="3"/>
      <c r="X77" s="73">
        <f t="shared" si="53"/>
        <v>0</v>
      </c>
      <c r="Y77" s="112">
        <f t="shared" si="54"/>
        <v>0</v>
      </c>
    </row>
    <row r="78" spans="1:25" x14ac:dyDescent="0.45">
      <c r="A78" s="4" t="str">
        <f>'Budget Narrative'!A78</f>
        <v>…</v>
      </c>
      <c r="B78" s="4">
        <f>'Budget Narrative'!B77</f>
        <v>0</v>
      </c>
      <c r="C78" s="4">
        <f>'Budget Narrative'!C77</f>
        <v>0</v>
      </c>
      <c r="D78" s="4">
        <f>'Budget Narrative'!D77</f>
        <v>0</v>
      </c>
      <c r="E78" s="4">
        <f>'Budget Narrative'!E77</f>
        <v>0</v>
      </c>
      <c r="F78" s="14">
        <f>'Budget Narrative'!F77</f>
        <v>0</v>
      </c>
      <c r="I78" s="3"/>
      <c r="J78" s="3"/>
      <c r="K78" s="3"/>
      <c r="L78" s="5">
        <f t="shared" si="50"/>
        <v>0</v>
      </c>
      <c r="M78" s="3"/>
      <c r="N78" s="3"/>
      <c r="O78" s="3"/>
      <c r="P78" s="5">
        <f t="shared" si="51"/>
        <v>0</v>
      </c>
      <c r="Q78" s="3"/>
      <c r="R78" s="3"/>
      <c r="S78" s="3"/>
      <c r="T78" s="5">
        <f t="shared" si="52"/>
        <v>0</v>
      </c>
      <c r="U78" s="3"/>
      <c r="V78" s="3"/>
      <c r="W78" s="3"/>
      <c r="X78" s="73">
        <f t="shared" si="53"/>
        <v>0</v>
      </c>
      <c r="Y78" s="112">
        <f t="shared" si="54"/>
        <v>0</v>
      </c>
    </row>
    <row r="79" spans="1:25" x14ac:dyDescent="0.45">
      <c r="A79" s="170" t="str">
        <f>'Budget Narrative'!A79</f>
        <v>Total Other Direct Costs</v>
      </c>
      <c r="B79" s="170">
        <f>'Budget Narrative'!B79</f>
        <v>0</v>
      </c>
      <c r="C79" s="170">
        <f>'Budget Narrative'!C79</f>
        <v>0</v>
      </c>
      <c r="D79" s="170"/>
      <c r="E79" s="170" t="e">
        <f>'Budget Narrative'!#REF!</f>
        <v>#REF!</v>
      </c>
      <c r="F79" s="15">
        <f>'Budget Narrative'!F79</f>
        <v>0</v>
      </c>
      <c r="I79" s="3"/>
      <c r="J79" s="15"/>
      <c r="K79" s="15"/>
      <c r="L79" s="15">
        <f>SUM(L66:L78)</f>
        <v>0</v>
      </c>
      <c r="M79" s="3"/>
      <c r="N79" s="15"/>
      <c r="O79" s="15"/>
      <c r="P79" s="15">
        <f>SUM(P66:P78)</f>
        <v>0</v>
      </c>
      <c r="Q79" s="3"/>
      <c r="R79" s="15"/>
      <c r="S79" s="15"/>
      <c r="T79" s="15">
        <f>SUM(T66:T78)</f>
        <v>0</v>
      </c>
      <c r="U79" s="3"/>
      <c r="V79" s="15"/>
      <c r="W79" s="15"/>
      <c r="X79" s="15">
        <f>SUM(X66:X78)</f>
        <v>0</v>
      </c>
      <c r="Y79" s="113">
        <f>SUM(Y66:Y78)</f>
        <v>0</v>
      </c>
    </row>
    <row r="80" spans="1:25" x14ac:dyDescent="0.45">
      <c r="A80" s="36" t="str">
        <f>'Budget Narrative'!A80</f>
        <v>VIII. INDIRECT COSTS</v>
      </c>
      <c r="B80" s="36">
        <f>'Budget Narrative'!B80</f>
        <v>0</v>
      </c>
      <c r="C80" s="36">
        <f>'Budget Narrative'!C80</f>
        <v>0</v>
      </c>
      <c r="D80" s="36">
        <f>'Budget Narrative'!D80</f>
        <v>0</v>
      </c>
      <c r="E80" s="36">
        <f>'Budget Narrative'!E80</f>
        <v>0</v>
      </c>
      <c r="F80" s="36">
        <f>'Budget Narrative'!F80</f>
        <v>0</v>
      </c>
      <c r="I80" s="36"/>
      <c r="J80" s="36"/>
      <c r="K80" s="36"/>
      <c r="L80" s="36"/>
      <c r="M80" s="36"/>
      <c r="N80" s="36"/>
      <c r="O80" s="36"/>
      <c r="P80" s="36"/>
      <c r="Q80" s="36"/>
      <c r="R80" s="36"/>
      <c r="S80" s="36"/>
      <c r="T80" s="36"/>
      <c r="U80" s="36"/>
      <c r="V80" s="36"/>
      <c r="W80" s="36"/>
      <c r="X80" s="36"/>
      <c r="Y80" s="111"/>
    </row>
    <row r="81" spans="1:25" x14ac:dyDescent="0.45">
      <c r="A81" s="120" t="str">
        <f>'Budget Narrative'!A81</f>
        <v>…</v>
      </c>
      <c r="B81" s="120" t="str">
        <f>'Budget Narrative'!B81</f>
        <v xml:space="preserve">Indirect </v>
      </c>
      <c r="C81" s="121">
        <f>'Budget Narrative'!C81</f>
        <v>0</v>
      </c>
      <c r="D81" s="121"/>
      <c r="E81" s="120"/>
      <c r="F81" s="123">
        <f>'Budget Narrative'!F81</f>
        <v>0</v>
      </c>
      <c r="I81" s="24" t="s">
        <v>106</v>
      </c>
      <c r="J81" s="24"/>
      <c r="K81" s="24"/>
      <c r="L81" s="25"/>
      <c r="M81" s="24" t="s">
        <v>106</v>
      </c>
      <c r="N81" s="24"/>
      <c r="O81" s="24"/>
      <c r="P81" s="25"/>
      <c r="Q81" s="24" t="s">
        <v>106</v>
      </c>
      <c r="R81" s="24"/>
      <c r="S81" s="24"/>
      <c r="T81" s="25"/>
      <c r="U81" s="24" t="s">
        <v>106</v>
      </c>
      <c r="V81" s="24"/>
      <c r="W81" s="24"/>
      <c r="X81" s="110"/>
      <c r="Y81" s="115"/>
    </row>
    <row r="82" spans="1:25" x14ac:dyDescent="0.45">
      <c r="A82" s="120">
        <f>'Budget Narrative'!A82</f>
        <v>0</v>
      </c>
      <c r="B82" s="120">
        <f>'Budget Narrative'!B82</f>
        <v>0</v>
      </c>
      <c r="C82" s="121">
        <f>'Budget Narrative'!C82</f>
        <v>0</v>
      </c>
      <c r="D82" s="121"/>
      <c r="E82" s="120"/>
      <c r="F82" s="123">
        <f>'Budget Narrative'!F82</f>
        <v>0</v>
      </c>
      <c r="I82" s="24"/>
      <c r="J82" s="24"/>
      <c r="K82" s="24"/>
      <c r="L82" s="25"/>
      <c r="M82" s="24"/>
      <c r="N82" s="24"/>
      <c r="O82" s="24"/>
      <c r="P82" s="25"/>
      <c r="Q82" s="24"/>
      <c r="R82" s="24"/>
      <c r="S82" s="24"/>
      <c r="T82" s="25"/>
      <c r="U82" s="24"/>
      <c r="V82" s="24"/>
      <c r="W82" s="24"/>
      <c r="X82" s="110"/>
      <c r="Y82" s="115"/>
    </row>
    <row r="83" spans="1:25" x14ac:dyDescent="0.45">
      <c r="A83" s="181" t="str">
        <f>'Budget Narrative'!A83</f>
        <v>Total Indirect Costs</v>
      </c>
      <c r="B83" s="181">
        <f>'Budget Narrative'!B83</f>
        <v>0</v>
      </c>
      <c r="C83" s="181">
        <f>'Budget Narrative'!C83</f>
        <v>0</v>
      </c>
      <c r="D83" s="181"/>
      <c r="E83" s="181" t="e">
        <f>'Budget Narrative'!#REF!</f>
        <v>#REF!</v>
      </c>
      <c r="F83" s="126">
        <f>'Budget Narrative'!F83</f>
        <v>0</v>
      </c>
      <c r="I83" s="24"/>
      <c r="J83" s="26"/>
      <c r="K83" s="26"/>
      <c r="L83" s="26"/>
      <c r="M83" s="24"/>
      <c r="N83" s="26"/>
      <c r="O83" s="26"/>
      <c r="P83" s="26"/>
      <c r="Q83" s="24"/>
      <c r="R83" s="26"/>
      <c r="S83" s="26"/>
      <c r="T83" s="26"/>
      <c r="U83" s="24"/>
      <c r="V83" s="26"/>
      <c r="W83" s="26"/>
      <c r="X83" s="26"/>
      <c r="Y83" s="116"/>
    </row>
    <row r="84" spans="1:25" ht="15.4" x14ac:dyDescent="0.45">
      <c r="A84" s="36" t="str">
        <f>'Budget Narrative'!A84</f>
        <v>TOTAL GRANT BUDGET, UAH</v>
      </c>
      <c r="B84" s="36">
        <f>'Budget Narrative'!B84</f>
        <v>0</v>
      </c>
      <c r="C84" s="36">
        <f>'Budget Narrative'!C84</f>
        <v>0</v>
      </c>
      <c r="D84" s="36">
        <f>'Budget Narrative'!D84</f>
        <v>0</v>
      </c>
      <c r="E84" s="36">
        <f>'Budget Narrative'!E84</f>
        <v>0</v>
      </c>
      <c r="F84" s="36">
        <f>'Budget Narrative'!F84</f>
        <v>0</v>
      </c>
      <c r="I84" s="102"/>
      <c r="J84" s="102"/>
      <c r="K84" s="102"/>
      <c r="L84" s="103">
        <f>L79+L63+L54+L46+L37+L23+L15</f>
        <v>0</v>
      </c>
      <c r="M84" s="102"/>
      <c r="N84" s="102"/>
      <c r="O84" s="102"/>
      <c r="P84" s="103">
        <f>P79+P63+P54+P46+P37+P23+P15</f>
        <v>0</v>
      </c>
      <c r="Q84" s="102"/>
      <c r="R84" s="102"/>
      <c r="S84" s="102"/>
      <c r="T84" s="103">
        <f>T79+T63+T54+T46+T37+T23+T15</f>
        <v>0</v>
      </c>
      <c r="U84" s="102"/>
      <c r="V84" s="102"/>
      <c r="W84" s="102"/>
      <c r="X84" s="103">
        <f>X79+X63+X54+X46+X37+X23+X15</f>
        <v>0</v>
      </c>
      <c r="Y84" s="117">
        <f>Y79+Y63+Y54+Y46+Y37+Y23+Y15</f>
        <v>0</v>
      </c>
    </row>
    <row r="85" spans="1:25" ht="15.75" thickBot="1" x14ac:dyDescent="0.5">
      <c r="A85" s="36" t="str">
        <f>'Budget Narrative'!A85</f>
        <v>TOTAL GRANT BUDGET, USD</v>
      </c>
      <c r="B85" s="36">
        <f>'Budget Narrative'!B85</f>
        <v>0</v>
      </c>
      <c r="C85" s="36">
        <f>'Budget Narrative'!C85</f>
        <v>0</v>
      </c>
      <c r="D85" s="36">
        <f>'Budget Narrative'!D85</f>
        <v>0</v>
      </c>
      <c r="E85" s="36">
        <f>'Budget Narrative'!E85</f>
        <v>0</v>
      </c>
      <c r="F85" s="38">
        <f>'Budget Narrative'!F85</f>
        <v>0</v>
      </c>
      <c r="I85" s="102"/>
      <c r="J85" s="102"/>
      <c r="K85" s="102"/>
      <c r="L85" s="101">
        <f>L84/B86</f>
        <v>0</v>
      </c>
      <c r="M85" s="102"/>
      <c r="N85" s="102"/>
      <c r="O85" s="102"/>
      <c r="P85" s="105">
        <f>P84/B86</f>
        <v>0</v>
      </c>
      <c r="Q85" s="102"/>
      <c r="R85" s="102"/>
      <c r="S85" s="102"/>
      <c r="T85" s="105">
        <f>T84/B86</f>
        <v>0</v>
      </c>
      <c r="U85" s="102"/>
      <c r="V85" s="102"/>
      <c r="W85" s="102"/>
      <c r="X85" s="105">
        <f>X84/B86</f>
        <v>0</v>
      </c>
      <c r="Y85" s="118">
        <f>L85+P85+T85+X85</f>
        <v>0</v>
      </c>
    </row>
    <row r="86" spans="1:25" s="6" customFormat="1" ht="15.4" thickBot="1" x14ac:dyDescent="0.45">
      <c r="A86" s="130" t="str">
        <f>'Budget Narrative'!A86</f>
        <v>Ex. Rate</v>
      </c>
      <c r="B86" s="131">
        <f>'Budget Narrative'!B86</f>
        <v>1</v>
      </c>
      <c r="I86" s="1"/>
      <c r="J86" s="1"/>
      <c r="K86" s="1"/>
      <c r="L86" s="1"/>
      <c r="M86" s="1"/>
      <c r="N86" s="1"/>
      <c r="O86" s="1"/>
      <c r="P86" s="1"/>
      <c r="Q86" s="1"/>
      <c r="R86" s="1"/>
      <c r="S86" s="1"/>
      <c r="T86" s="1"/>
      <c r="U86" s="1"/>
      <c r="V86" s="1"/>
      <c r="W86" s="1"/>
      <c r="X86" s="1"/>
      <c r="Y86" s="1"/>
    </row>
  </sheetData>
  <mergeCells count="18">
    <mergeCell ref="B1:F1"/>
    <mergeCell ref="B2:F2"/>
    <mergeCell ref="C3:F3"/>
    <mergeCell ref="C4:F4"/>
    <mergeCell ref="A5:E5"/>
    <mergeCell ref="A83:E83"/>
    <mergeCell ref="A46:E46"/>
    <mergeCell ref="A15:E15"/>
    <mergeCell ref="A23:E23"/>
    <mergeCell ref="A37:E37"/>
    <mergeCell ref="A79:E79"/>
    <mergeCell ref="A54:E54"/>
    <mergeCell ref="A63:E63"/>
    <mergeCell ref="H1:H2"/>
    <mergeCell ref="I3:L3"/>
    <mergeCell ref="M3:P3"/>
    <mergeCell ref="Q3:T3"/>
    <mergeCell ref="U3:X3"/>
  </mergeCells>
  <pageMargins left="0.7" right="0.7" top="0.75" bottom="0.75" header="0.3" footer="0.3"/>
  <pageSetup orientation="portrait" r:id="rId1"/>
  <ignoredErrors>
    <ignoredError sqref="L84 P84:P85 T84:T85 X84:X85 Y84:Y85"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E508D-9C0F-40A1-A8E4-DB13E6146C2C}">
  <dimension ref="A1:H16"/>
  <sheetViews>
    <sheetView workbookViewId="0">
      <selection activeCell="C25" sqref="C25"/>
    </sheetView>
  </sheetViews>
  <sheetFormatPr defaultRowHeight="14.25" x14ac:dyDescent="0.45"/>
  <cols>
    <col min="1" max="1" width="28.6640625" customWidth="1"/>
    <col min="2" max="2" width="13.6640625" customWidth="1"/>
    <col min="3" max="3" width="9.1328125" customWidth="1"/>
    <col min="5" max="5" width="9.1328125" customWidth="1"/>
    <col min="6" max="6" width="12.46484375" customWidth="1"/>
    <col min="7" max="7" width="11" customWidth="1"/>
    <col min="8" max="8" width="14.33203125" customWidth="1"/>
  </cols>
  <sheetData>
    <row r="1" spans="1:8" s="2" customFormat="1" ht="21.75" customHeight="1" x14ac:dyDescent="0.45">
      <c r="A1" s="45" t="s">
        <v>0</v>
      </c>
      <c r="B1" s="29" t="str">
        <f>'Budget Details'!$B$1</f>
        <v>Name</v>
      </c>
      <c r="C1" s="30"/>
      <c r="D1" s="30"/>
      <c r="E1" s="30"/>
      <c r="F1" s="30"/>
      <c r="G1" s="30"/>
      <c r="H1" s="46"/>
    </row>
    <row r="2" spans="1:8" s="2" customFormat="1" ht="21.75" customHeight="1" x14ac:dyDescent="0.45">
      <c r="A2" s="28" t="s">
        <v>2</v>
      </c>
      <c r="B2" s="48" t="str">
        <f>'Budget Details'!$B$2</f>
        <v>Title</v>
      </c>
      <c r="C2" s="49"/>
      <c r="D2" s="49"/>
      <c r="E2" s="49"/>
      <c r="F2" s="49"/>
      <c r="G2" s="30"/>
      <c r="H2" s="46"/>
    </row>
    <row r="3" spans="1:8" s="2" customFormat="1" ht="21.75" customHeight="1" x14ac:dyDescent="0.45">
      <c r="A3" s="31" t="s">
        <v>4</v>
      </c>
      <c r="B3" s="32" t="s">
        <v>5</v>
      </c>
      <c r="C3" s="29" t="str">
        <f>'Budget Details'!$C$3</f>
        <v>Month XX. 20YY</v>
      </c>
      <c r="D3" s="33"/>
      <c r="E3" s="33"/>
      <c r="F3" s="33"/>
      <c r="G3" s="30"/>
      <c r="H3" s="46"/>
    </row>
    <row r="4" spans="1:8" s="2" customFormat="1" ht="21.75" customHeight="1" x14ac:dyDescent="0.45">
      <c r="A4" s="50"/>
      <c r="B4" s="32" t="s">
        <v>7</v>
      </c>
      <c r="C4" s="29" t="str">
        <f>'Budget Details'!$C$4</f>
        <v>Month XX. 20YY</v>
      </c>
      <c r="D4" s="33"/>
      <c r="E4" s="33"/>
      <c r="F4" s="33"/>
      <c r="G4" s="30"/>
      <c r="H4" s="46"/>
    </row>
    <row r="5" spans="1:8" s="2" customFormat="1" ht="17.649999999999999" x14ac:dyDescent="0.5">
      <c r="A5" s="59"/>
      <c r="B5" s="182" t="s">
        <v>40</v>
      </c>
      <c r="C5" s="182"/>
      <c r="D5" s="182"/>
      <c r="E5" s="182"/>
      <c r="F5" s="183" t="s">
        <v>41</v>
      </c>
      <c r="G5" s="184"/>
      <c r="H5" s="60"/>
    </row>
    <row r="6" spans="1:8" s="2" customFormat="1" ht="26.45" customHeight="1" x14ac:dyDescent="0.5">
      <c r="A6" s="51"/>
      <c r="B6" s="183" t="s">
        <v>42</v>
      </c>
      <c r="C6" s="184"/>
      <c r="D6" s="183" t="s">
        <v>43</v>
      </c>
      <c r="E6" s="184"/>
      <c r="F6" s="183" t="s">
        <v>44</v>
      </c>
      <c r="G6" s="184"/>
      <c r="H6" s="185" t="s">
        <v>45</v>
      </c>
    </row>
    <row r="7" spans="1:8" s="2" customFormat="1" ht="31.5" customHeight="1" x14ac:dyDescent="0.4">
      <c r="A7" s="53" t="s">
        <v>46</v>
      </c>
      <c r="B7" s="54" t="s">
        <v>13</v>
      </c>
      <c r="C7" s="54" t="s">
        <v>47</v>
      </c>
      <c r="D7" s="54" t="s">
        <v>13</v>
      </c>
      <c r="E7" s="54" t="s">
        <v>47</v>
      </c>
      <c r="F7" s="54" t="s">
        <v>13</v>
      </c>
      <c r="G7" s="54" t="s">
        <v>47</v>
      </c>
      <c r="H7" s="186"/>
    </row>
    <row r="8" spans="1:8" x14ac:dyDescent="0.45">
      <c r="A8" t="str">
        <f>'Budget Details'!A7</f>
        <v>I. PERSONNEL</v>
      </c>
      <c r="B8" s="27">
        <f>'Budget Details'!$F$15</f>
        <v>0</v>
      </c>
      <c r="C8" s="27">
        <f>B8*'Budget Details'!$B$86</f>
        <v>0</v>
      </c>
      <c r="D8" s="27"/>
      <c r="E8" s="27"/>
      <c r="F8" s="27">
        <f>B8+D8</f>
        <v>0</v>
      </c>
      <c r="G8" s="27">
        <f>C8+E8</f>
        <v>0</v>
      </c>
      <c r="H8" s="27"/>
    </row>
    <row r="9" spans="1:8" x14ac:dyDescent="0.45">
      <c r="A9" t="str">
        <f>'Budget Details'!A16</f>
        <v>II. FRINGE BENEFITS</v>
      </c>
      <c r="B9" s="27">
        <f>'Budget Details'!$F$23</f>
        <v>0</v>
      </c>
      <c r="C9" s="27">
        <f>B9*'Budget Details'!$B$86</f>
        <v>0</v>
      </c>
      <c r="D9" s="27"/>
      <c r="E9" s="27"/>
      <c r="F9" s="27">
        <f t="shared" ref="F9:F15" si="0">B9+D9</f>
        <v>0</v>
      </c>
      <c r="G9" s="27">
        <f t="shared" ref="G9:G15" si="1">C9+E9</f>
        <v>0</v>
      </c>
      <c r="H9" s="27"/>
    </row>
    <row r="10" spans="1:8" x14ac:dyDescent="0.45">
      <c r="A10" t="str">
        <f>'Budget Details'!A24</f>
        <v>III.TRAVEL AND TRANSPORTATION</v>
      </c>
      <c r="B10" s="27">
        <f>'Budget Details'!$F$37</f>
        <v>0</v>
      </c>
      <c r="C10" s="27">
        <f>B10*'Budget Details'!$B$86</f>
        <v>0</v>
      </c>
      <c r="D10" s="27"/>
      <c r="E10" s="27"/>
      <c r="F10" s="27">
        <f t="shared" si="0"/>
        <v>0</v>
      </c>
      <c r="G10" s="27">
        <f t="shared" si="1"/>
        <v>0</v>
      </c>
      <c r="H10" s="27"/>
    </row>
    <row r="11" spans="1:8" x14ac:dyDescent="0.45">
      <c r="A11" t="str">
        <f>'Budget Details'!A38</f>
        <v>IV. EQUIPMENT ( &gt; USD5,000)</v>
      </c>
      <c r="B11" s="27">
        <f>'Budget Details'!$F$46</f>
        <v>0</v>
      </c>
      <c r="C11" s="27">
        <f>B11*'Budget Details'!$B$86</f>
        <v>0</v>
      </c>
      <c r="D11" s="27"/>
      <c r="E11" s="27"/>
      <c r="F11" s="27">
        <f t="shared" si="0"/>
        <v>0</v>
      </c>
      <c r="G11" s="27">
        <f t="shared" si="1"/>
        <v>0</v>
      </c>
      <c r="H11" s="27"/>
    </row>
    <row r="12" spans="1:8" x14ac:dyDescent="0.45">
      <c r="A12" t="str">
        <f>'Budget Details'!A47</f>
        <v>V. SUPPLIES</v>
      </c>
      <c r="B12" s="27">
        <f>'Budget Details'!$F$54</f>
        <v>0</v>
      </c>
      <c r="C12" s="27">
        <f>B12*'Budget Details'!$B$86</f>
        <v>0</v>
      </c>
      <c r="D12" s="27"/>
      <c r="E12" s="27"/>
      <c r="F12" s="27">
        <f t="shared" si="0"/>
        <v>0</v>
      </c>
      <c r="G12" s="27">
        <f t="shared" si="1"/>
        <v>0</v>
      </c>
      <c r="H12" s="27"/>
    </row>
    <row r="13" spans="1:8" x14ac:dyDescent="0.45">
      <c r="A13" t="str">
        <f>'Budget Details'!A55</f>
        <v>VI. CONTRACTUAL</v>
      </c>
      <c r="B13" s="27">
        <f>'Budget Details'!$F$63</f>
        <v>0</v>
      </c>
      <c r="C13" s="27">
        <f>B13*'Budget Details'!$B$86</f>
        <v>0</v>
      </c>
      <c r="D13" s="27"/>
      <c r="E13" s="27"/>
      <c r="F13" s="27">
        <f t="shared" si="0"/>
        <v>0</v>
      </c>
      <c r="G13" s="27">
        <f t="shared" si="1"/>
        <v>0</v>
      </c>
      <c r="H13" s="27"/>
    </row>
    <row r="14" spans="1:8" x14ac:dyDescent="0.45">
      <c r="A14" t="str">
        <f>'Budget Details'!A64</f>
        <v>VII. OTHER DIRECT COSTS</v>
      </c>
      <c r="B14" s="27">
        <f>'Budget Details'!$F$79</f>
        <v>0</v>
      </c>
      <c r="C14" s="27">
        <f>B14*'Budget Details'!$B$86</f>
        <v>0</v>
      </c>
      <c r="D14" s="27"/>
      <c r="E14" s="27"/>
      <c r="F14" s="27">
        <f t="shared" si="0"/>
        <v>0</v>
      </c>
      <c r="G14" s="27">
        <f t="shared" si="1"/>
        <v>0</v>
      </c>
      <c r="H14" s="27"/>
    </row>
    <row r="15" spans="1:8" x14ac:dyDescent="0.45">
      <c r="A15" t="str">
        <f>'Budget Details'!A80</f>
        <v>VIII. INDIRECT COSTS</v>
      </c>
      <c r="B15" s="27">
        <f>'Budget Details'!$F$83</f>
        <v>0</v>
      </c>
      <c r="C15" s="27">
        <f>B15*'Budget Details'!$B$86</f>
        <v>0</v>
      </c>
      <c r="D15" s="27"/>
      <c r="E15" s="27"/>
      <c r="F15" s="27">
        <f t="shared" si="0"/>
        <v>0</v>
      </c>
      <c r="G15" s="27">
        <f t="shared" si="1"/>
        <v>0</v>
      </c>
      <c r="H15" s="27"/>
    </row>
    <row r="16" spans="1:8" x14ac:dyDescent="0.45">
      <c r="A16" s="55" t="s">
        <v>48</v>
      </c>
      <c r="B16" s="61">
        <f t="shared" ref="B16:G16" si="2">SUM(B8:B15)</f>
        <v>0</v>
      </c>
      <c r="C16" s="61">
        <f t="shared" si="2"/>
        <v>0</v>
      </c>
      <c r="D16" s="61">
        <f t="shared" si="2"/>
        <v>0</v>
      </c>
      <c r="E16" s="61">
        <f t="shared" si="2"/>
        <v>0</v>
      </c>
      <c r="F16" s="61">
        <f t="shared" si="2"/>
        <v>0</v>
      </c>
      <c r="G16" s="61">
        <f t="shared" si="2"/>
        <v>0</v>
      </c>
      <c r="H16" s="62"/>
    </row>
  </sheetData>
  <mergeCells count="6">
    <mergeCell ref="B5:E5"/>
    <mergeCell ref="F5:G5"/>
    <mergeCell ref="H6:H7"/>
    <mergeCell ref="B6:C6"/>
    <mergeCell ref="D6:E6"/>
    <mergeCell ref="F6:G6"/>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26F50-C666-4A55-8CDC-8214895D1EF5}">
  <dimension ref="A1:I11"/>
  <sheetViews>
    <sheetView workbookViewId="0">
      <selection activeCell="M24" sqref="M24"/>
    </sheetView>
  </sheetViews>
  <sheetFormatPr defaultRowHeight="14.25" x14ac:dyDescent="0.45"/>
  <cols>
    <col min="1" max="1" width="14.1328125" customWidth="1"/>
    <col min="2" max="2" width="38.796875" customWidth="1"/>
    <col min="3" max="3" width="11.6640625" customWidth="1"/>
    <col min="4" max="4" width="9.1328125" customWidth="1"/>
    <col min="6" max="6" width="9.1328125" customWidth="1"/>
    <col min="7" max="7" width="12.46484375" customWidth="1"/>
    <col min="8" max="8" width="11" customWidth="1"/>
    <col min="9" max="9" width="14.33203125" customWidth="1"/>
  </cols>
  <sheetData>
    <row r="1" spans="1:9" s="2" customFormat="1" ht="21.75" customHeight="1" x14ac:dyDescent="0.45">
      <c r="A1" s="45" t="s">
        <v>0</v>
      </c>
      <c r="B1" s="45"/>
      <c r="C1" s="29" t="str">
        <f>'Budget Details'!$B$1</f>
        <v>Name</v>
      </c>
      <c r="D1" s="30"/>
      <c r="E1" s="30"/>
      <c r="F1" s="30"/>
      <c r="G1" s="30"/>
      <c r="H1" s="30"/>
      <c r="I1" s="46"/>
    </row>
    <row r="2" spans="1:9" s="2" customFormat="1" ht="21.75" customHeight="1" x14ac:dyDescent="0.45">
      <c r="A2" s="28" t="s">
        <v>2</v>
      </c>
      <c r="B2" s="47"/>
      <c r="C2" s="48" t="str">
        <f>'Budget Details'!$B$2</f>
        <v>Title</v>
      </c>
      <c r="D2" s="49"/>
      <c r="E2" s="49"/>
      <c r="F2" s="49"/>
      <c r="G2" s="49"/>
      <c r="H2" s="30"/>
      <c r="I2" s="46"/>
    </row>
    <row r="3" spans="1:9" s="2" customFormat="1" ht="21.75" customHeight="1" x14ac:dyDescent="0.45">
      <c r="A3" s="31" t="s">
        <v>4</v>
      </c>
      <c r="B3" s="31"/>
      <c r="C3" s="32" t="s">
        <v>5</v>
      </c>
      <c r="D3" s="29" t="str">
        <f>'Budget Details'!$C$3</f>
        <v>Month XX. 20YY</v>
      </c>
      <c r="E3" s="33"/>
      <c r="F3" s="33"/>
      <c r="G3" s="33"/>
      <c r="H3" s="30"/>
      <c r="I3" s="46"/>
    </row>
    <row r="4" spans="1:9" s="2" customFormat="1" ht="21.75" customHeight="1" x14ac:dyDescent="0.45">
      <c r="A4" s="50"/>
      <c r="B4" s="50"/>
      <c r="C4" s="32" t="s">
        <v>7</v>
      </c>
      <c r="D4" s="29" t="str">
        <f>'Budget Details'!$C$4</f>
        <v>Month XX. 20YY</v>
      </c>
      <c r="E4" s="33"/>
      <c r="F4" s="33"/>
      <c r="G4" s="33"/>
      <c r="H4" s="30"/>
      <c r="I4" s="46"/>
    </row>
    <row r="5" spans="1:9" s="2" customFormat="1" ht="26.45" customHeight="1" x14ac:dyDescent="0.5">
      <c r="A5" s="51"/>
      <c r="B5" s="52"/>
      <c r="C5" s="183" t="s">
        <v>42</v>
      </c>
      <c r="D5" s="184"/>
      <c r="E5" s="183" t="s">
        <v>43</v>
      </c>
      <c r="F5" s="184"/>
      <c r="G5" s="183" t="s">
        <v>44</v>
      </c>
      <c r="H5" s="184"/>
      <c r="I5" s="185" t="s">
        <v>45</v>
      </c>
    </row>
    <row r="6" spans="1:9" s="2" customFormat="1" ht="31.5" customHeight="1" x14ac:dyDescent="0.4">
      <c r="A6" s="53" t="s">
        <v>46</v>
      </c>
      <c r="B6" s="53"/>
      <c r="C6" s="54" t="s">
        <v>13</v>
      </c>
      <c r="D6" s="54" t="s">
        <v>47</v>
      </c>
      <c r="E6" s="54" t="s">
        <v>13</v>
      </c>
      <c r="F6" s="54" t="s">
        <v>47</v>
      </c>
      <c r="G6" s="54" t="s">
        <v>13</v>
      </c>
      <c r="H6" s="54" t="s">
        <v>47</v>
      </c>
      <c r="I6" s="186"/>
    </row>
    <row r="7" spans="1:9" x14ac:dyDescent="0.45">
      <c r="A7" t="str">
        <f>'Budget Details'!$I$2</f>
        <v>Milestone 1</v>
      </c>
      <c r="B7" t="str">
        <f>'Budget Details'!$I$3</f>
        <v>(Brief description of the milestone activity]</v>
      </c>
      <c r="C7">
        <f>'Budget Details'!L84</f>
        <v>0</v>
      </c>
      <c r="D7" s="106">
        <f>'Budget Details'!L85</f>
        <v>0</v>
      </c>
      <c r="G7">
        <f>C7+E7</f>
        <v>0</v>
      </c>
      <c r="H7">
        <f>D7+F7</f>
        <v>0</v>
      </c>
    </row>
    <row r="8" spans="1:9" x14ac:dyDescent="0.45">
      <c r="A8" t="str">
        <f>'Budget Details'!M2</f>
        <v>Milestone 2</v>
      </c>
      <c r="B8" t="str">
        <f>'Budget Details'!$M$3</f>
        <v>(Brief description of the milestone activity]</v>
      </c>
      <c r="C8">
        <f>'Budget Details'!P84</f>
        <v>0</v>
      </c>
      <c r="D8" s="106">
        <f>'Budget Details'!P85</f>
        <v>0</v>
      </c>
      <c r="G8">
        <f t="shared" ref="G8:H10" si="0">C8+E8</f>
        <v>0</v>
      </c>
      <c r="H8">
        <f t="shared" si="0"/>
        <v>0</v>
      </c>
    </row>
    <row r="9" spans="1:9" x14ac:dyDescent="0.45">
      <c r="A9" t="str">
        <f>'Budget Details'!Q2</f>
        <v>Milestone 3</v>
      </c>
      <c r="B9" t="str">
        <f>'Budget Details'!$Q$3</f>
        <v>(Brief description of the milestone activity]</v>
      </c>
      <c r="C9">
        <f>'Budget Details'!T84</f>
        <v>0</v>
      </c>
      <c r="D9" s="106">
        <f>'Budget Details'!T85</f>
        <v>0</v>
      </c>
      <c r="G9">
        <f t="shared" si="0"/>
        <v>0</v>
      </c>
      <c r="H9">
        <f t="shared" si="0"/>
        <v>0</v>
      </c>
    </row>
    <row r="10" spans="1:9" x14ac:dyDescent="0.45">
      <c r="A10" t="str">
        <f>'Budget Details'!U2</f>
        <v>Milestone 4</v>
      </c>
      <c r="B10" t="str">
        <f>'Budget Details'!$U$3</f>
        <v>(Brief description of the milestone activity]</v>
      </c>
      <c r="C10">
        <f>'Budget Details'!X84</f>
        <v>0</v>
      </c>
      <c r="D10" s="106">
        <f>'Budget Details'!X85</f>
        <v>0</v>
      </c>
      <c r="G10">
        <f t="shared" si="0"/>
        <v>0</v>
      </c>
      <c r="H10">
        <f t="shared" si="0"/>
        <v>0</v>
      </c>
    </row>
    <row r="11" spans="1:9" x14ac:dyDescent="0.45">
      <c r="A11" s="55" t="s">
        <v>48</v>
      </c>
      <c r="B11" s="56"/>
      <c r="C11" s="57">
        <f t="shared" ref="C11:H11" si="1">SUM(C7:C10)</f>
        <v>0</v>
      </c>
      <c r="D11" s="57">
        <f t="shared" si="1"/>
        <v>0</v>
      </c>
      <c r="E11" s="57">
        <f t="shared" si="1"/>
        <v>0</v>
      </c>
      <c r="F11" s="57">
        <f t="shared" si="1"/>
        <v>0</v>
      </c>
      <c r="G11" s="57">
        <f t="shared" si="1"/>
        <v>0</v>
      </c>
      <c r="H11" s="57">
        <f t="shared" si="1"/>
        <v>0</v>
      </c>
      <c r="I11" s="58"/>
    </row>
  </sheetData>
  <mergeCells count="4">
    <mergeCell ref="C5:D5"/>
    <mergeCell ref="E5:F5"/>
    <mergeCell ref="G5:H5"/>
    <mergeCell ref="I5:I6"/>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CDF6206BB496A4987390B32A729FDD7" ma:contentTypeVersion="20" ma:contentTypeDescription="Create a new document." ma:contentTypeScope="" ma:versionID="fd73c21c6a01b8ccb29f4b7d91c8b114">
  <xsd:schema xmlns:xsd="http://www.w3.org/2001/XMLSchema" xmlns:xs="http://www.w3.org/2001/XMLSchema" xmlns:p="http://schemas.microsoft.com/office/2006/metadata/properties" xmlns:ns1="http://schemas.microsoft.com/sharepoint/v3" xmlns:ns2="350ff6ba-1a67-415a-a870-9a7dbfc7a6a0" xmlns:ns3="42abd173-be99-4f21-ac30-4b90c2ac99e4" targetNamespace="http://schemas.microsoft.com/office/2006/metadata/properties" ma:root="true" ma:fieldsID="d79beed5b35c19ac42a0f79f346a7eb6" ns1:_="" ns2:_="" ns3:_="">
    <xsd:import namespace="http://schemas.microsoft.com/sharepoint/v3"/>
    <xsd:import namespace="350ff6ba-1a67-415a-a870-9a7dbfc7a6a0"/>
    <xsd:import namespace="42abd173-be99-4f21-ac30-4b90c2ac99e4"/>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1:_ip_UnifiedCompliancePolicyProperties" minOccurs="0"/>
                <xsd:element ref="ns1:_ip_UnifiedCompliancePolicyUIAction" minOccurs="0"/>
                <xsd:element ref="ns2:MediaServiceDateTaken" minOccurs="0"/>
                <xsd:element ref="ns2:MediaLengthInSeconds" minOccurs="0"/>
                <xsd:element ref="ns2:MediaServiceObjectDetectorVersions" minOccurs="0"/>
                <xsd:element ref="ns2:lcf76f155ced4ddcb4097134ff3c332f" minOccurs="0"/>
                <xsd:element ref="ns3:TaxCatchAll" minOccurs="0"/>
                <xsd:element ref="ns2:MediaServiceSearchProperties" minOccurs="0"/>
                <xsd:element ref="ns2:Open_x0020_with_x0020_Seclor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50ff6ba-1a67-415a-a870-9a7dbfc7a6a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a955067c-4844-4e4f-970b-73b17f111726" ma:termSetId="09814cd3-568e-fe90-9814-8d621ff8fb84" ma:anchorId="fba54fb3-c3e1-fe81-a776-ca4b69148c4d" ma:open="true" ma:isKeyword="false">
      <xsd:complexType>
        <xsd:sequence>
          <xsd:element ref="pc:Terms" minOccurs="0" maxOccurs="1"/>
        </xsd:sequence>
      </xsd:complexType>
    </xsd:element>
    <xsd:element name="MediaServiceSearchProperties" ma:index="26" nillable="true" ma:displayName="MediaServiceSearchProperties" ma:hidden="true" ma:internalName="MediaServiceSearchProperties" ma:readOnly="true">
      <xsd:simpleType>
        <xsd:restriction base="dms:Note"/>
      </xsd:simpleType>
    </xsd:element>
    <xsd:element name="Open_x0020_with_x0020_Seclore" ma:index="27" nillable="true" ma:displayName="Open with Seclore" ma:hidden="true" ma:internalName="Open_x0020_with_x0020_Seclor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2abd173-be99-4f21-ac30-4b90c2ac99e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5" nillable="true" ma:displayName="Taxonomy Catch All Column" ma:hidden="true" ma:list="{f0619720-f439-4e72-bb92-fb8eb17e63eb}" ma:internalName="TaxCatchAll" ma:showField="CatchAllData" ma:web="42abd173-be99-4f21-ac30-4b90c2ac99e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350ff6ba-1a67-415a-a870-9a7dbfc7a6a0">
      <Terms xmlns="http://schemas.microsoft.com/office/infopath/2007/PartnerControls"/>
    </lcf76f155ced4ddcb4097134ff3c332f>
    <TaxCatchAll xmlns="42abd173-be99-4f21-ac30-4b90c2ac99e4" xsi:nil="true"/>
    <Open_x0020_with_x0020_Seclore xmlns="350ff6ba-1a67-415a-a870-9a7dbfc7a6a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D6F4395-B48B-495E-8084-19528E7BA4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50ff6ba-1a67-415a-a870-9a7dbfc7a6a0"/>
    <ds:schemaRef ds:uri="42abd173-be99-4f21-ac30-4b90c2ac99e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2B5EB15-76B6-4188-88D5-48A6445ACC34}">
  <ds:schemaRefs>
    <ds:schemaRef ds:uri="http://schemas.microsoft.com/sharepoint/v3"/>
    <ds:schemaRef ds:uri="http://purl.org/dc/terms/"/>
    <ds:schemaRef ds:uri="http://www.w3.org/XML/1998/namespace"/>
    <ds:schemaRef ds:uri="http://purl.org/dc/elements/1.1/"/>
    <ds:schemaRef ds:uri="http://schemas.openxmlformats.org/package/2006/metadata/core-properties"/>
    <ds:schemaRef ds:uri="http://schemas.microsoft.com/office/2006/metadata/properties"/>
    <ds:schemaRef ds:uri="http://schemas.microsoft.com/office/2006/documentManagement/types"/>
    <ds:schemaRef ds:uri="http://schemas.microsoft.com/office/infopath/2007/PartnerControls"/>
    <ds:schemaRef ds:uri="42abd173-be99-4f21-ac30-4b90c2ac99e4"/>
    <ds:schemaRef ds:uri="350ff6ba-1a67-415a-a870-9a7dbfc7a6a0"/>
    <ds:schemaRef ds:uri="http://purl.org/dc/dcmitype/"/>
  </ds:schemaRefs>
</ds:datastoreItem>
</file>

<file path=customXml/itemProps3.xml><?xml version="1.0" encoding="utf-8"?>
<ds:datastoreItem xmlns:ds="http://schemas.openxmlformats.org/officeDocument/2006/customXml" ds:itemID="{E80D4F1B-86BD-4F7B-896B-79A9074D179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5</vt:i4>
      </vt:variant>
    </vt:vector>
  </HeadingPairs>
  <TitlesOfParts>
    <vt:vector size="5" baseType="lpstr">
      <vt:lpstr>General Instructions</vt:lpstr>
      <vt:lpstr>Budget Narrative</vt:lpstr>
      <vt:lpstr>Budget Details</vt:lpstr>
      <vt:lpstr>Budget Summary SGA</vt:lpstr>
      <vt:lpstr>Budget Summary FAA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pnovakova@international-alert.org</dc:creator>
  <cp:keywords/>
  <dc:description/>
  <cp:lastModifiedBy>Khrystyna Vilyura</cp:lastModifiedBy>
  <cp:revision/>
  <dcterms:created xsi:type="dcterms:W3CDTF">2019-01-31T16:28:11Z</dcterms:created>
  <dcterms:modified xsi:type="dcterms:W3CDTF">2025-04-28T09:55:39Z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0x0101005CDF6206BB496A4987390B32A729FDD7</vt:lpwstr>
  </property>
</Properties>
</file>