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ai0-my.sharepoint.com/personal/aleksey_lyagushchenko_dai_com/Documents/Procurement/in Process/REQ-LVI-24-0169 Furniture for Kyiv office/Solicitation/"/>
    </mc:Choice>
  </mc:AlternateContent>
  <xr:revisionPtr revIDLastSave="111" documentId="13_ncr:1_{1CFF466D-5C33-4DA8-BD24-D4E862C9D2BF}" xr6:coauthVersionLast="47" xr6:coauthVersionMax="47" xr10:uidLastSave="{008A881A-C1CE-4BE9-A8F3-F559AFE41FAE}"/>
  <bookViews>
    <workbookView xWindow="-108" yWindow="-108" windowWidth="23256" windowHeight="12576" tabRatio="768" firstSheet="6" activeTab="6" xr2:uid="{00000000-000D-0000-FFFF-FFFF00000000}"/>
  </bookViews>
  <sheets>
    <sheet name="Summary" sheetId="6" state="hidden" r:id="rId1"/>
    <sheet name="Deliverable 2" sheetId="7" state="hidden" r:id="rId2"/>
    <sheet name="Deliverable 3" sheetId="8" state="hidden" r:id="rId3"/>
    <sheet name="Deliverable 4" sheetId="9" state="hidden" r:id="rId4"/>
    <sheet name="Deliverable 5" sheetId="10" state="hidden" r:id="rId5"/>
    <sheet name="Deliverable 6" sheetId="11" state="hidden" r:id="rId6"/>
    <sheet name="Attachment A.1" sheetId="19" r:id="rId7"/>
  </sheets>
  <definedNames>
    <definedName name="_xlnm.Print_Area" localSheetId="6">'Attachment A.1'!$A$1:$J$21</definedName>
    <definedName name="_xlnm.Print_Area" localSheetId="1">'Deliverable 2'!$A$1:$G$54</definedName>
    <definedName name="_xlnm.Print_Area" localSheetId="2">'Deliverable 3'!$A$1:$G$54</definedName>
    <definedName name="_xlnm.Print_Area" localSheetId="3">'Deliverable 4'!$A$1:$G$54</definedName>
    <definedName name="_xlnm.Print_Area" localSheetId="4">'Deliverable 5'!$A$1:$G$54</definedName>
    <definedName name="_xlnm.Print_Area" localSheetId="5">'Deliverable 6'!$A$1:$G$54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9" l="1"/>
  <c r="J14" i="19"/>
  <c r="I16" i="19" l="1"/>
  <c r="D8" i="6"/>
  <c r="D7" i="6"/>
  <c r="D6" i="6"/>
  <c r="F50" i="11"/>
  <c r="F51" i="11" s="1"/>
  <c r="F44" i="11"/>
  <c r="F43" i="11"/>
  <c r="F37" i="11"/>
  <c r="F36" i="11"/>
  <c r="F35" i="11"/>
  <c r="F34" i="11"/>
  <c r="F30" i="11"/>
  <c r="F29" i="11"/>
  <c r="F28" i="11"/>
  <c r="F24" i="11"/>
  <c r="F23" i="11"/>
  <c r="F22" i="11"/>
  <c r="F21" i="11"/>
  <c r="F20" i="11"/>
  <c r="F19" i="11"/>
  <c r="F18" i="11"/>
  <c r="E14" i="11"/>
  <c r="F13" i="11"/>
  <c r="F12" i="11"/>
  <c r="F11" i="11"/>
  <c r="F10" i="11"/>
  <c r="F9" i="11"/>
  <c r="F50" i="10"/>
  <c r="F51" i="10" s="1"/>
  <c r="F44" i="10"/>
  <c r="F43" i="10"/>
  <c r="F37" i="10"/>
  <c r="F36" i="10"/>
  <c r="F35" i="10"/>
  <c r="F34" i="10"/>
  <c r="F30" i="10"/>
  <c r="F29" i="10"/>
  <c r="F28" i="10"/>
  <c r="F24" i="10"/>
  <c r="F23" i="10"/>
  <c r="F22" i="10"/>
  <c r="F21" i="10"/>
  <c r="F20" i="10"/>
  <c r="F19" i="10"/>
  <c r="F18" i="10"/>
  <c r="E14" i="10"/>
  <c r="F13" i="10"/>
  <c r="F12" i="10"/>
  <c r="F11" i="10"/>
  <c r="F10" i="10"/>
  <c r="F9" i="10"/>
  <c r="F50" i="9"/>
  <c r="F51" i="9" s="1"/>
  <c r="F44" i="9"/>
  <c r="F43" i="9"/>
  <c r="F37" i="9"/>
  <c r="F36" i="9"/>
  <c r="F35" i="9"/>
  <c r="F34" i="9"/>
  <c r="F30" i="9"/>
  <c r="F29" i="9"/>
  <c r="F28" i="9"/>
  <c r="F24" i="9"/>
  <c r="F23" i="9"/>
  <c r="F22" i="9"/>
  <c r="F21" i="9"/>
  <c r="F20" i="9"/>
  <c r="F19" i="9"/>
  <c r="F18" i="9"/>
  <c r="E14" i="9"/>
  <c r="F13" i="9"/>
  <c r="F12" i="9"/>
  <c r="F11" i="9"/>
  <c r="F10" i="9"/>
  <c r="F9" i="9"/>
  <c r="D9" i="6"/>
  <c r="D10" i="6"/>
  <c r="F50" i="8"/>
  <c r="F51" i="8" s="1"/>
  <c r="F44" i="8"/>
  <c r="F43" i="8"/>
  <c r="F37" i="8"/>
  <c r="F36" i="8"/>
  <c r="F35" i="8"/>
  <c r="F34" i="8"/>
  <c r="F30" i="8"/>
  <c r="F29" i="8"/>
  <c r="F28" i="8"/>
  <c r="F24" i="8"/>
  <c r="F23" i="8"/>
  <c r="F22" i="8"/>
  <c r="F21" i="8"/>
  <c r="F20" i="8"/>
  <c r="F19" i="8"/>
  <c r="F18" i="8"/>
  <c r="E14" i="8"/>
  <c r="F13" i="8"/>
  <c r="F12" i="8"/>
  <c r="F11" i="8"/>
  <c r="F10" i="8"/>
  <c r="F9" i="8"/>
  <c r="F50" i="7"/>
  <c r="F51" i="7" s="1"/>
  <c r="F44" i="7"/>
  <c r="F43" i="7"/>
  <c r="F37" i="7"/>
  <c r="F36" i="7"/>
  <c r="F35" i="7"/>
  <c r="F34" i="7"/>
  <c r="F30" i="7"/>
  <c r="F29" i="7"/>
  <c r="F28" i="7"/>
  <c r="F24" i="7"/>
  <c r="F23" i="7"/>
  <c r="F22" i="7"/>
  <c r="F21" i="7"/>
  <c r="F20" i="7"/>
  <c r="F19" i="7"/>
  <c r="F18" i="7"/>
  <c r="E14" i="7"/>
  <c r="F13" i="7"/>
  <c r="F12" i="7"/>
  <c r="F11" i="7"/>
  <c r="F10" i="7"/>
  <c r="F9" i="7"/>
  <c r="D5" i="6"/>
  <c r="D11" i="6" s="1"/>
  <c r="F31" i="11" l="1"/>
  <c r="F39" i="8"/>
  <c r="F47" i="8"/>
  <c r="F47" i="11"/>
  <c r="F15" i="9"/>
  <c r="F47" i="7"/>
  <c r="F31" i="9"/>
  <c r="F15" i="11"/>
  <c r="F31" i="7"/>
  <c r="F31" i="10"/>
  <c r="F15" i="8"/>
  <c r="F39" i="10"/>
  <c r="F39" i="11"/>
  <c r="F25" i="7"/>
  <c r="F47" i="10"/>
  <c r="F31" i="8"/>
  <c r="F47" i="9"/>
  <c r="F25" i="10"/>
  <c r="F25" i="11"/>
  <c r="F25" i="8"/>
  <c r="F25" i="9"/>
  <c r="F15" i="10"/>
  <c r="F15" i="7"/>
  <c r="F39" i="7"/>
  <c r="F39" i="9"/>
  <c r="F52" i="7" l="1"/>
  <c r="F52" i="9"/>
  <c r="F52" i="11"/>
  <c r="F52" i="10"/>
  <c r="F52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4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4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4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5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5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5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sharedStrings.xml><?xml version="1.0" encoding="utf-8"?>
<sst xmlns="http://schemas.openxmlformats.org/spreadsheetml/2006/main" count="472" uniqueCount="101">
  <si>
    <t xml:space="preserve"> </t>
  </si>
  <si>
    <t>№</t>
  </si>
  <si>
    <t>Item name</t>
  </si>
  <si>
    <t>Total price</t>
  </si>
  <si>
    <t xml:space="preserve">/ </t>
  </si>
  <si>
    <t xml:space="preserve">Назва </t>
  </si>
  <si>
    <t>Загальна ціна</t>
  </si>
  <si>
    <t>Deliverable #1
Сoncept, contents and structure of the workshop for discussion with USAID ERA</t>
  </si>
  <si>
    <t>Deliverable #2
Preparatory materials for the beneficiary companies</t>
  </si>
  <si>
    <t>Deliverable #3
Hand-outs, presentations and other materials for Pre-Investment Workshop on Business Strategy and Strategic Plan design</t>
  </si>
  <si>
    <t>Deliverable #4 
Pre-Investment Workshop and Guidance Sessions on design of individual strategies and strategic plans</t>
  </si>
  <si>
    <t>Deliverable #5
Coaching and strategic plans</t>
  </si>
  <si>
    <t>Deliverable #6
Co-assessment of the submitted strategies and strategic plans</t>
  </si>
  <si>
    <t>TOTAL:/ ВСЬОГО:</t>
  </si>
  <si>
    <t>Budget</t>
  </si>
  <si>
    <t>Name of the organization</t>
  </si>
  <si>
    <t>Duration</t>
  </si>
  <si>
    <t>N°</t>
  </si>
  <si>
    <t>Description</t>
  </si>
  <si>
    <t>Unit</t>
  </si>
  <si>
    <t>Unit cost</t>
  </si>
  <si>
    <t># Units</t>
  </si>
  <si>
    <t>Cost</t>
  </si>
  <si>
    <t>Notes</t>
  </si>
  <si>
    <t>LC</t>
  </si>
  <si>
    <t xml:space="preserve">Salaries </t>
  </si>
  <si>
    <t>1.1.</t>
  </si>
  <si>
    <t>Employee #1</t>
  </si>
  <si>
    <t>Days</t>
  </si>
  <si>
    <t>1.2.</t>
  </si>
  <si>
    <t>Employee #2</t>
  </si>
  <si>
    <t>1.3.</t>
  </si>
  <si>
    <t>Employee #3</t>
  </si>
  <si>
    <t>1.4.</t>
  </si>
  <si>
    <t>1.5.</t>
  </si>
  <si>
    <t>Total salaries</t>
  </si>
  <si>
    <t>Consultants</t>
  </si>
  <si>
    <t>Consultant #1</t>
  </si>
  <si>
    <t>Consultant #2</t>
  </si>
  <si>
    <t>Consultant #3</t>
  </si>
  <si>
    <t>Consultant #4</t>
  </si>
  <si>
    <t>1.10</t>
  </si>
  <si>
    <t>Sub-total Consultants</t>
  </si>
  <si>
    <t>Benefits</t>
  </si>
  <si>
    <t>Insurance</t>
  </si>
  <si>
    <t xml:space="preserve">Severance </t>
  </si>
  <si>
    <t>Other</t>
  </si>
  <si>
    <t>Sub-total Benefits</t>
  </si>
  <si>
    <t>Travel</t>
  </si>
  <si>
    <t>Lodging</t>
  </si>
  <si>
    <t>Meals and Incidentals</t>
  </si>
  <si>
    <t>Taxi</t>
  </si>
  <si>
    <t>Trips</t>
  </si>
  <si>
    <t>Train</t>
  </si>
  <si>
    <t>Sub-total Travel</t>
  </si>
  <si>
    <t>Other Direct Costs (ODCs)</t>
  </si>
  <si>
    <t>Printing</t>
  </si>
  <si>
    <t>Months</t>
  </si>
  <si>
    <t>Office Supplies</t>
  </si>
  <si>
    <t>Sub-total ODCs</t>
  </si>
  <si>
    <t>Indirect costs</t>
  </si>
  <si>
    <t>Sub-total Indirect costs</t>
  </si>
  <si>
    <t xml:space="preserve">TOTAL </t>
  </si>
  <si>
    <t>Subcontractor Name / Назва Субпідрядника</t>
  </si>
  <si>
    <t>Fixed Price / Фіксована ціна</t>
  </si>
  <si>
    <t xml:space="preserve">Date / Дата </t>
  </si>
  <si>
    <t>All prices are in UAH without VAT/ Усі ціни надані в грн. без ПДВ</t>
  </si>
  <si>
    <t xml:space="preserve">Item </t>
  </si>
  <si>
    <t>Назва</t>
  </si>
  <si>
    <t xml:space="preserve">Опис та Критичні Специфікації </t>
  </si>
  <si>
    <t xml:space="preserve">Кількість </t>
  </si>
  <si>
    <t xml:space="preserve">Запропоновані Специфікації  </t>
  </si>
  <si>
    <t xml:space="preserve">Доставка, календ. Днів </t>
  </si>
  <si>
    <t xml:space="preserve">Гарантія, місяців </t>
  </si>
  <si>
    <t>No./</t>
  </si>
  <si>
    <t>/</t>
  </si>
  <si>
    <t xml:space="preserve"> Item name</t>
  </si>
  <si>
    <t>Description and Critical Specifications</t>
  </si>
  <si>
    <t>Quantity</t>
  </si>
  <si>
    <t>Proposed Specifications</t>
  </si>
  <si>
    <t>Delivery, cal.days</t>
  </si>
  <si>
    <t>Warranty, months</t>
  </si>
  <si>
    <t>TOTAL in UAH without VAT/ ВСЬОГО в грн. без ПДВ:</t>
  </si>
  <si>
    <t xml:space="preserve">Ціна за загальна грн. без ПДВ </t>
  </si>
  <si>
    <t xml:space="preserve">Ціна за одиницю грн. без ПДВ </t>
  </si>
  <si>
    <t>Unit price UAH w/o VAT</t>
  </si>
  <si>
    <t>Total price UAH w/o VAT</t>
  </si>
  <si>
    <t xml:space="preserve">Illustrative Example </t>
  </si>
  <si>
    <t xml:space="preserve">Ілюстративний приклад </t>
  </si>
  <si>
    <r>
      <rPr>
        <sz val="11"/>
        <rFont val="Calibri"/>
        <family val="2"/>
        <scheme val="minor"/>
      </rPr>
      <t>Delivery and/or any related costs, such as installation/assembly, Lifting furniture to the 4th floor, setup services (please provide details if cost of service is not included into unit price), in UAH without VAT/</t>
    </r>
    <r>
      <rPr>
        <b/>
        <sz val="11"/>
        <rFont val="Calibri"/>
        <family val="2"/>
        <scheme val="minor"/>
      </rPr>
      <t xml:space="preserve"> 
Доставка та/або будь-які пов'язані з цим витрати, такі як зборка/установка, Підйом меблів на 4-й поверх, послуги налаштування (будь ласка, вкажіть деталі якщо вартість послуг не включено до ціни позицій), грн. без ПДВ</t>
    </r>
  </si>
  <si>
    <t>Date/Дата:________</t>
  </si>
  <si>
    <t>Name/Ім'я:__________</t>
  </si>
  <si>
    <t>Signature/Підпис: ___________________________</t>
  </si>
  <si>
    <t xml:space="preserve">REQ-LVI-24-0169 Attachment A.1. to RFQ_Detailed Technical Specifications, Detailed Budget/ </t>
  </si>
  <si>
    <t>REQ-LVI-24-0169 Додаток A.1. до Запиту_Детальні технічні спеціфікації, детальний бюджет</t>
  </si>
  <si>
    <r>
      <t xml:space="preserve">IMPORTANT! / </t>
    </r>
    <r>
      <rPr>
        <b/>
        <sz val="11"/>
        <rFont val="Calibri"/>
        <family val="2"/>
        <scheme val="minor"/>
      </rPr>
      <t xml:space="preserve">Pricing must be inclusive of all costs and include delivery to the specified address, raise to the 4 th floor, assembly, and setup of furniture services. / </t>
    </r>
    <r>
      <rPr>
        <b/>
        <sz val="11"/>
        <color rgb="FFFF0000"/>
        <rFont val="Calibri"/>
        <family val="2"/>
        <scheme val="minor"/>
      </rPr>
      <t xml:space="preserve"> 
ВАЖЛИВО! </t>
    </r>
    <r>
      <rPr>
        <b/>
        <sz val="11"/>
        <rFont val="Calibri"/>
        <family val="2"/>
        <scheme val="minor"/>
      </rPr>
      <t>Ціни мають включати всі витрати і включати доставку до зазначеної адреси, вивантаження, підйом на 4й поверх, зборку та установку меблів.</t>
    </r>
  </si>
  <si>
    <r>
      <t xml:space="preserve">Seat color: grey; Leg color: chrome; Color of armrests: grey; Dimensions: Product width: ~600-700 mm; Seat width: ~500-600 mm; Seat depth: ~600 mm; Height, including the back: ~1000 mm; Base material: metal; Upholstery material: eco-leather; Armrest: chrome/eco-leather; Maximum load: ~160 kg; Chair base: rails. /
</t>
    </r>
    <r>
      <rPr>
        <b/>
        <sz val="12"/>
        <rFont val="Calibri"/>
        <family val="2"/>
        <scheme val="minor"/>
      </rPr>
      <t>Колір сидіння: сірий; Колір ніжок: хром; Колір підлокотників: сірий; Розміри: Ширина виробу: ~600-700 мм; Ширина сидіння: ~500-600 мм; Глибина сидіння: ~600 мм; Висота з урахуванням спинки: ~1000 мм; Матеріал основи: метал; Матеріал оббивки: еко шкіра; Підлокотник: хром/еко-шкіра; Максимальне навантаження: ~160кг; Підстава стільця: полози.</t>
    </r>
  </si>
  <si>
    <r>
      <rPr>
        <sz val="12"/>
        <color rgb="FF000000"/>
        <rFont val="Calibri"/>
        <family val="2"/>
        <scheme val="minor"/>
      </rPr>
      <t xml:space="preserve">The negotiating table is oval (Antalya BL or analogue)
</t>
    </r>
    <r>
      <rPr>
        <b/>
        <sz val="12"/>
        <color rgb="FF000000"/>
        <rFont val="Calibri"/>
        <family val="2"/>
        <scheme val="minor"/>
      </rPr>
      <t>Стіл для переговорів овальний (Анталія BL або аналогічний)</t>
    </r>
  </si>
  <si>
    <r>
      <t xml:space="preserve">Worktop color: concrete; Color of the table legs: black; Length - 5000 mm, Width - 1500 mm, Height - 750 mm; Table top material: MDF, Leg material steel; Additionally: a hatch for wires; 
</t>
    </r>
    <r>
      <rPr>
        <b/>
        <sz val="12"/>
        <rFont val="Calibri"/>
        <family val="2"/>
        <scheme val="minor"/>
      </rPr>
      <t>Колір стільниці: бетон; Колір ніжок: чорний; Довжина - 5000 мм, Ширина - 1500 мм, Висота - 750 мм; Матеріал стільниці: МДФ, Матеріал ніжок: сталь; Додатково: лючок для проводів</t>
    </r>
  </si>
  <si>
    <r>
      <t xml:space="preserve">Delivery address: </t>
    </r>
    <r>
      <rPr>
        <sz val="16"/>
        <rFont val="Calibri"/>
        <family val="2"/>
        <scheme val="minor"/>
      </rPr>
      <t>Kyiv (exact location will be provided to the winning offeror)</t>
    </r>
    <r>
      <rPr>
        <b/>
        <sz val="16"/>
        <rFont val="Calibri"/>
        <family val="2"/>
        <scheme val="minor"/>
      </rPr>
      <t xml:space="preserve"> /Адреса доставки: </t>
    </r>
    <r>
      <rPr>
        <sz val="16"/>
        <rFont val="Calibri"/>
        <family val="2"/>
        <scheme val="minor"/>
      </rPr>
      <t>м. Киів (точна адреса буде надана переможцю тендеру).</t>
    </r>
    <r>
      <rPr>
        <b/>
        <sz val="16"/>
        <rFont val="Calibri"/>
        <family val="2"/>
        <scheme val="minor"/>
      </rPr>
      <t xml:space="preserve">
</t>
    </r>
  </si>
  <si>
    <r>
      <rPr>
        <sz val="12"/>
        <color rgb="FF000000"/>
        <rFont val="Calibri"/>
        <family val="2"/>
        <scheme val="minor"/>
      </rPr>
      <t>Chair for conference halls Galaxy conference chrome or analogue /</t>
    </r>
    <r>
      <rPr>
        <b/>
        <sz val="12"/>
        <color rgb="FF000000"/>
        <rFont val="Calibri"/>
        <family val="2"/>
        <scheme val="minor"/>
      </rPr>
      <t xml:space="preserve">
Крісло для конференц-залів Гелаксі конференц хром  або аналогічний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</si>
</sst>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_ * #,##0.00_ ;_ * \-#,##0.00_ ;_ * &quot;-&quot;??_ ;_ @_ "/>
    <numFmt numFmtId="165" formatCode="[$L.-480A]\ #,##0.00"/>
    <numFmt numFmtId="166" formatCode="_([$UAH]\ * #,##0.00_);_([$UAH]\ * \(#,##0.00\);_([$UAH]\ * &quot;-&quot;??_);_(@_)"/>
    <numFmt numFmtId="167" formatCode="_-* #,##0.00\ [$UAH]_-;\-* #,##0.00\ [$UAH]_-;_-* &quot;-&quot;??\ [$UAH]_-;_-@_-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594304"/>
      <name val="Calibri"/>
      <family val="2"/>
      <scheme val="minor"/>
    </font>
    <font>
      <b/>
      <sz val="10"/>
      <color rgb="FF594304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charset val="204"/>
      <scheme val="minor"/>
    </font>
    <font>
      <b/>
      <sz val="16"/>
      <name val="Times New Roman"/>
      <family val="1"/>
      <charset val="204"/>
    </font>
    <font>
      <b/>
      <u/>
      <sz val="14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Arial"/>
      <family val="2"/>
    </font>
    <font>
      <b/>
      <sz val="11"/>
      <color rgb="FFFF0000"/>
      <name val="Calibri"/>
      <family val="2"/>
      <scheme val="minor"/>
    </font>
    <font>
      <sz val="1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  <bgColor indexed="64"/>
      </patternFill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146">
    <xf numFmtId="0" fontId="0" fillId="0" borderId="0" xfId="0"/>
    <xf numFmtId="0" fontId="0" fillId="0" borderId="0" xfId="0" applyAlignment="1">
      <alignment horizontal="left" vertical="center" wrapText="1"/>
    </xf>
    <xf numFmtId="0" fontId="0" fillId="3" borderId="0" xfId="0" applyFill="1"/>
    <xf numFmtId="0" fontId="0" fillId="4" borderId="0" xfId="0" applyFill="1"/>
    <xf numFmtId="0" fontId="0" fillId="2" borderId="0" xfId="0" applyFill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2" fillId="0" borderId="13" xfId="0" applyFont="1" applyBorder="1"/>
    <xf numFmtId="0" fontId="2" fillId="0" borderId="4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1" fontId="3" fillId="0" borderId="1" xfId="0" applyNumberFormat="1" applyFont="1" applyBorder="1"/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164" fontId="3" fillId="0" borderId="1" xfId="1" applyFont="1" applyFill="1" applyBorder="1" applyAlignment="1">
      <alignment vertical="center"/>
    </xf>
    <xf numFmtId="164" fontId="3" fillId="0" borderId="1" xfId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/>
    </xf>
    <xf numFmtId="4" fontId="3" fillId="0" borderId="1" xfId="0" applyNumberFormat="1" applyFont="1" applyBorder="1"/>
    <xf numFmtId="4" fontId="2" fillId="0" borderId="1" xfId="0" applyNumberFormat="1" applyFont="1" applyBorder="1"/>
    <xf numFmtId="4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164" fontId="3" fillId="0" borderId="1" xfId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4" fontId="2" fillId="0" borderId="1" xfId="0" applyNumberFormat="1" applyFont="1" applyBorder="1" applyAlignment="1">
      <alignment horizontal="left" vertical="center" wrapText="1"/>
    </xf>
    <xf numFmtId="3" fontId="3" fillId="0" borderId="1" xfId="0" applyNumberFormat="1" applyFont="1" applyBorder="1"/>
    <xf numFmtId="164" fontId="3" fillId="0" borderId="1" xfId="1" applyFont="1" applyFill="1" applyBorder="1"/>
    <xf numFmtId="164" fontId="5" fillId="0" borderId="1" xfId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horizontal="left" vertical="center" wrapText="1"/>
    </xf>
    <xf numFmtId="165" fontId="2" fillId="0" borderId="3" xfId="1" applyNumberFormat="1" applyFont="1" applyFill="1" applyBorder="1" applyAlignment="1">
      <alignment horizontal="left" vertical="center" wrapText="1"/>
    </xf>
    <xf numFmtId="7" fontId="3" fillId="0" borderId="0" xfId="0" applyNumberFormat="1" applyFont="1"/>
    <xf numFmtId="165" fontId="0" fillId="0" borderId="0" xfId="0" applyNumberFormat="1"/>
    <xf numFmtId="8" fontId="0" fillId="0" borderId="0" xfId="0" applyNumberFormat="1" applyAlignment="1">
      <alignment horizontal="left" vertical="center" wrapText="1"/>
    </xf>
    <xf numFmtId="9" fontId="3" fillId="0" borderId="1" xfId="2" applyFont="1" applyFill="1" applyBorder="1"/>
    <xf numFmtId="0" fontId="7" fillId="0" borderId="0" xfId="0" applyFont="1"/>
    <xf numFmtId="164" fontId="7" fillId="0" borderId="0" xfId="1" applyFont="1" applyFill="1"/>
    <xf numFmtId="4" fontId="0" fillId="0" borderId="0" xfId="0" applyNumberFormat="1"/>
    <xf numFmtId="9" fontId="0" fillId="0" borderId="0" xfId="2" applyFont="1"/>
    <xf numFmtId="0" fontId="3" fillId="0" borderId="14" xfId="0" applyFont="1" applyBorder="1" applyAlignment="1">
      <alignment vertic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4" xfId="0" quotePrefix="1" applyFont="1" applyBorder="1" applyAlignment="1">
      <alignment horizontal="center"/>
    </xf>
    <xf numFmtId="0" fontId="11" fillId="5" borderId="19" xfId="0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0" fontId="10" fillId="5" borderId="2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/>
    </xf>
    <xf numFmtId="0" fontId="12" fillId="6" borderId="18" xfId="0" applyFont="1" applyFill="1" applyBorder="1" applyAlignment="1">
      <alignment vertical="center"/>
    </xf>
    <xf numFmtId="0" fontId="13" fillId="6" borderId="21" xfId="0" applyFont="1" applyFill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12" fillId="6" borderId="16" xfId="0" applyFont="1" applyFill="1" applyBorder="1" applyAlignment="1">
      <alignment vertical="center"/>
    </xf>
    <xf numFmtId="0" fontId="13" fillId="6" borderId="16" xfId="0" applyFont="1" applyFill="1" applyBorder="1" applyAlignment="1">
      <alignment vertical="center" wrapText="1"/>
    </xf>
    <xf numFmtId="0" fontId="13" fillId="6" borderId="15" xfId="0" applyFont="1" applyFill="1" applyBorder="1" applyAlignment="1">
      <alignment vertical="center" wrapText="1"/>
    </xf>
    <xf numFmtId="0" fontId="12" fillId="6" borderId="15" xfId="0" applyFont="1" applyFill="1" applyBorder="1" applyAlignment="1">
      <alignment vertical="center"/>
    </xf>
    <xf numFmtId="166" fontId="12" fillId="6" borderId="16" xfId="0" applyNumberFormat="1" applyFont="1" applyFill="1" applyBorder="1" applyAlignment="1">
      <alignment vertical="center"/>
    </xf>
    <xf numFmtId="166" fontId="12" fillId="6" borderId="15" xfId="0" applyNumberFormat="1" applyFont="1" applyFill="1" applyBorder="1" applyAlignment="1">
      <alignment vertical="center"/>
    </xf>
    <xf numFmtId="166" fontId="2" fillId="0" borderId="3" xfId="3" applyNumberFormat="1" applyFont="1" applyFill="1" applyBorder="1"/>
    <xf numFmtId="0" fontId="13" fillId="6" borderId="2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4" borderId="0" xfId="0" applyFill="1" applyAlignment="1">
      <alignment horizontal="right"/>
    </xf>
    <xf numFmtId="0" fontId="11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 wrapText="1"/>
    </xf>
    <xf numFmtId="0" fontId="11" fillId="4" borderId="24" xfId="0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distributed"/>
    </xf>
    <xf numFmtId="0" fontId="7" fillId="4" borderId="0" xfId="0" applyFont="1" applyFill="1" applyAlignment="1">
      <alignment horizontal="left" vertical="distributed"/>
    </xf>
    <xf numFmtId="0" fontId="11" fillId="4" borderId="31" xfId="0" applyFont="1" applyFill="1" applyBorder="1" applyAlignment="1">
      <alignment horizontal="center" vertical="center"/>
    </xf>
    <xf numFmtId="0" fontId="10" fillId="4" borderId="28" xfId="0" applyFont="1" applyFill="1" applyBorder="1" applyAlignment="1">
      <alignment horizontal="center" vertical="center"/>
    </xf>
    <xf numFmtId="0" fontId="10" fillId="4" borderId="30" xfId="0" applyFont="1" applyFill="1" applyBorder="1" applyAlignment="1">
      <alignment horizontal="center" vertical="center"/>
    </xf>
    <xf numFmtId="0" fontId="23" fillId="4" borderId="0" xfId="0" applyFont="1" applyFill="1" applyAlignment="1">
      <alignment horizontal="right"/>
    </xf>
    <xf numFmtId="0" fontId="7" fillId="4" borderId="0" xfId="0" applyFont="1" applyFill="1" applyAlignment="1">
      <alignment horizontal="center" vertical="distributed"/>
    </xf>
    <xf numFmtId="0" fontId="16" fillId="4" borderId="33" xfId="0" applyFont="1" applyFill="1" applyBorder="1" applyAlignment="1">
      <alignment horizontal="center" vertical="center"/>
    </xf>
    <xf numFmtId="0" fontId="16" fillId="4" borderId="34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left" vertical="top" wrapText="1" indent="1"/>
    </xf>
    <xf numFmtId="0" fontId="20" fillId="4" borderId="1" xfId="0" applyFont="1" applyFill="1" applyBorder="1" applyAlignment="1">
      <alignment horizontal="left" vertical="top" wrapText="1" indent="1"/>
    </xf>
    <xf numFmtId="0" fontId="22" fillId="4" borderId="1" xfId="4" applyNumberFormat="1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horizontal="center" vertical="center"/>
    </xf>
    <xf numFmtId="167" fontId="0" fillId="4" borderId="1" xfId="0" applyNumberFormat="1" applyFill="1" applyBorder="1"/>
    <xf numFmtId="0" fontId="16" fillId="4" borderId="35" xfId="0" applyFont="1" applyFill="1" applyBorder="1" applyAlignment="1">
      <alignment horizontal="center" vertical="center"/>
    </xf>
    <xf numFmtId="167" fontId="0" fillId="4" borderId="3" xfId="0" applyNumberFormat="1" applyFill="1" applyBorder="1"/>
    <xf numFmtId="0" fontId="13" fillId="4" borderId="4" xfId="0" applyFont="1" applyFill="1" applyBorder="1" applyAlignment="1">
      <alignment horizontal="center" vertical="center"/>
    </xf>
    <xf numFmtId="167" fontId="0" fillId="4" borderId="29" xfId="0" applyNumberFormat="1" applyFill="1" applyBorder="1" applyAlignment="1"/>
    <xf numFmtId="0" fontId="0" fillId="0" borderId="15" xfId="0" applyBorder="1"/>
    <xf numFmtId="0" fontId="0" fillId="0" borderId="37" xfId="0" applyBorder="1"/>
    <xf numFmtId="0" fontId="0" fillId="0" borderId="0" xfId="0" applyFill="1"/>
    <xf numFmtId="0" fontId="7" fillId="0" borderId="0" xfId="0" applyFont="1" applyFill="1" applyAlignment="1">
      <alignment horizontal="center" vertical="distributed"/>
    </xf>
    <xf numFmtId="0" fontId="11" fillId="0" borderId="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horizontal="center" vertical="center" wrapText="1"/>
    </xf>
    <xf numFmtId="0" fontId="29" fillId="0" borderId="0" xfId="0" applyFont="1" applyFill="1"/>
    <xf numFmtId="0" fontId="10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8" fillId="0" borderId="36" xfId="0" applyFont="1" applyFill="1" applyBorder="1" applyAlignment="1">
      <alignment horizontal="right" vertical="center" wrapText="1"/>
    </xf>
    <xf numFmtId="0" fontId="27" fillId="0" borderId="13" xfId="0" applyFont="1" applyFill="1" applyBorder="1" applyAlignment="1">
      <alignment horizontal="right" vertical="center"/>
    </xf>
    <xf numFmtId="167" fontId="21" fillId="4" borderId="29" xfId="0" applyNumberFormat="1" applyFont="1" applyFill="1" applyBorder="1" applyAlignment="1">
      <alignment horizontal="center" vertical="top"/>
    </xf>
    <xf numFmtId="166" fontId="21" fillId="4" borderId="32" xfId="0" applyNumberFormat="1" applyFont="1" applyFill="1" applyBorder="1" applyAlignment="1">
      <alignment horizontal="center" vertical="top"/>
    </xf>
    <xf numFmtId="1" fontId="18" fillId="4" borderId="29" xfId="0" applyNumberFormat="1" applyFont="1" applyFill="1" applyBorder="1" applyAlignment="1">
      <alignment horizontal="right" vertical="center"/>
    </xf>
    <xf numFmtId="1" fontId="18" fillId="4" borderId="25" xfId="0" applyNumberFormat="1" applyFont="1" applyFill="1" applyBorder="1" applyAlignment="1">
      <alignment horizontal="right" vertical="center"/>
    </xf>
    <xf numFmtId="0" fontId="30" fillId="0" borderId="0" xfId="0" applyFont="1" applyFill="1" applyAlignment="1">
      <alignment horizontal="center" vertical="distributed" wrapText="1"/>
    </xf>
    <xf numFmtId="0" fontId="30" fillId="0" borderId="0" xfId="0" applyFont="1" applyFill="1" applyAlignment="1">
      <alignment horizontal="center" vertical="distributed"/>
    </xf>
    <xf numFmtId="0" fontId="15" fillId="4" borderId="0" xfId="0" applyFont="1" applyFill="1" applyAlignment="1">
      <alignment horizontal="left" vertical="distributed"/>
    </xf>
    <xf numFmtId="0" fontId="26" fillId="0" borderId="0" xfId="0" applyFont="1" applyFill="1" applyAlignment="1">
      <alignment horizontal="left" vertical="distributed" wrapText="1"/>
    </xf>
    <xf numFmtId="0" fontId="26" fillId="0" borderId="0" xfId="0" applyFont="1" applyFill="1" applyAlignment="1">
      <alignment horizontal="left" vertical="distributed"/>
    </xf>
  </cellXfs>
  <cellStyles count="5">
    <cellStyle name="Comma" xfId="1" builtinId="3"/>
    <cellStyle name="Currency" xfId="3" builtinId="4"/>
    <cellStyle name="Hyperlink" xfId="4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66CCF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15</xdr:row>
      <xdr:rowOff>0</xdr:rowOff>
    </xdr:from>
    <xdr:to>
      <xdr:col>10</xdr:col>
      <xdr:colOff>304800</xdr:colOff>
      <xdr:row>15</xdr:row>
      <xdr:rowOff>244112</xdr:rowOff>
    </xdr:to>
    <xdr:sp macro="" textlink="">
      <xdr:nvSpPr>
        <xdr:cNvPr id="13314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2340000}"/>
            </a:ext>
          </a:extLst>
        </xdr:cNvPr>
        <xdr:cNvSpPr>
          <a:spLocks noChangeAspect="1" noChangeArrowheads="1"/>
        </xdr:cNvSpPr>
      </xdr:nvSpPr>
      <xdr:spPr bwMode="auto">
        <a:xfrm>
          <a:off x="23406100" y="1188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304800</xdr:colOff>
      <xdr:row>15</xdr:row>
      <xdr:rowOff>243840</xdr:rowOff>
    </xdr:to>
    <xdr:sp macro="" textlink="">
      <xdr:nvSpPr>
        <xdr:cNvPr id="13316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4340000}"/>
            </a:ext>
          </a:extLst>
        </xdr:cNvPr>
        <xdr:cNvSpPr>
          <a:spLocks noChangeAspect="1" noChangeArrowheads="1"/>
        </xdr:cNvSpPr>
      </xdr:nvSpPr>
      <xdr:spPr bwMode="auto">
        <a:xfrm>
          <a:off x="24047450" y="2168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247287</xdr:rowOff>
    </xdr:to>
    <xdr:sp macro="" textlink="">
      <xdr:nvSpPr>
        <xdr:cNvPr id="13320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08340000}"/>
            </a:ext>
          </a:extLst>
        </xdr:cNvPr>
        <xdr:cNvSpPr>
          <a:spLocks noChangeAspect="1" noChangeArrowheads="1"/>
        </xdr:cNvSpPr>
      </xdr:nvSpPr>
      <xdr:spPr bwMode="auto">
        <a:xfrm>
          <a:off x="450850" y="27425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304800</xdr:colOff>
      <xdr:row>15</xdr:row>
      <xdr:rowOff>245201</xdr:rowOff>
    </xdr:to>
    <xdr:sp macro="" textlink="">
      <xdr:nvSpPr>
        <xdr:cNvPr id="5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4241125" y="19945350"/>
          <a:ext cx="304800" cy="346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304800</xdr:colOff>
      <xdr:row>15</xdr:row>
      <xdr:rowOff>250644</xdr:rowOff>
    </xdr:to>
    <xdr:sp macro="" textlink="">
      <xdr:nvSpPr>
        <xdr:cNvPr id="6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24850725" y="19945350"/>
          <a:ext cx="30480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246471</xdr:rowOff>
    </xdr:to>
    <xdr:sp macro="" textlink="">
      <xdr:nvSpPr>
        <xdr:cNvPr id="7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428625" y="19945350"/>
          <a:ext cx="304800" cy="359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304800</xdr:colOff>
      <xdr:row>16</xdr:row>
      <xdr:rowOff>98789</xdr:rowOff>
    </xdr:to>
    <xdr:sp macro="" textlink="">
      <xdr:nvSpPr>
        <xdr:cNvPr id="8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24241125" y="19945350"/>
          <a:ext cx="304800" cy="5293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304800</xdr:colOff>
      <xdr:row>16</xdr:row>
      <xdr:rowOff>92802</xdr:rowOff>
    </xdr:to>
    <xdr:sp macro="" textlink="">
      <xdr:nvSpPr>
        <xdr:cNvPr id="9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24850725" y="19945350"/>
          <a:ext cx="304800" cy="534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16</xdr:row>
      <xdr:rowOff>92439</xdr:rowOff>
    </xdr:to>
    <xdr:sp macro="" textlink="">
      <xdr:nvSpPr>
        <xdr:cNvPr id="10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428625" y="19945350"/>
          <a:ext cx="304800" cy="5420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10</xdr:col>
      <xdr:colOff>0</xdr:colOff>
      <xdr:row>15</xdr:row>
      <xdr:rowOff>0</xdr:rowOff>
    </xdr:from>
    <xdr:ext cx="304800" cy="251732"/>
    <xdr:sp macro="" textlink="">
      <xdr:nvSpPr>
        <xdr:cNvPr id="11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24261536" y="12151179"/>
          <a:ext cx="304800" cy="2517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304800" cy="251460"/>
    <xdr:sp macro="" textlink="">
      <xdr:nvSpPr>
        <xdr:cNvPr id="12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24873857" y="12151179"/>
          <a:ext cx="304800" cy="251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15</xdr:row>
      <xdr:rowOff>0</xdr:rowOff>
    </xdr:from>
    <xdr:ext cx="304800" cy="247287"/>
    <xdr:sp macro="" textlink="">
      <xdr:nvSpPr>
        <xdr:cNvPr id="13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435429" y="12151179"/>
          <a:ext cx="304800" cy="247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304800" cy="252821"/>
    <xdr:sp macro="" textlink="">
      <xdr:nvSpPr>
        <xdr:cNvPr id="14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24261536" y="12151179"/>
          <a:ext cx="304800" cy="2528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304800" cy="250644"/>
    <xdr:sp macro="" textlink="">
      <xdr:nvSpPr>
        <xdr:cNvPr id="15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24873857" y="12151179"/>
          <a:ext cx="304800" cy="2506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15</xdr:row>
      <xdr:rowOff>0</xdr:rowOff>
    </xdr:from>
    <xdr:ext cx="304800" cy="254091"/>
    <xdr:sp macro="" textlink="">
      <xdr:nvSpPr>
        <xdr:cNvPr id="16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435429" y="12151179"/>
          <a:ext cx="304800" cy="2540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304800" cy="438965"/>
    <xdr:sp macro="" textlink="">
      <xdr:nvSpPr>
        <xdr:cNvPr id="17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24261536" y="12151179"/>
          <a:ext cx="304800" cy="438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15</xdr:row>
      <xdr:rowOff>0</xdr:rowOff>
    </xdr:from>
    <xdr:ext cx="304800" cy="440598"/>
    <xdr:sp macro="" textlink="">
      <xdr:nvSpPr>
        <xdr:cNvPr id="18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24873857" y="12151179"/>
          <a:ext cx="304800" cy="4405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15</xdr:row>
      <xdr:rowOff>0</xdr:rowOff>
    </xdr:from>
    <xdr:ext cx="304800" cy="440235"/>
    <xdr:sp macro="" textlink="">
      <xdr:nvSpPr>
        <xdr:cNvPr id="19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435429" y="12151179"/>
          <a:ext cx="304800" cy="440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46568</xdr:colOff>
      <xdr:row>12</xdr:row>
      <xdr:rowOff>251580</xdr:rowOff>
    </xdr:from>
    <xdr:to>
      <xdr:col>3</xdr:col>
      <xdr:colOff>707572</xdr:colOff>
      <xdr:row>12</xdr:row>
      <xdr:rowOff>1045242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8A8745C-89E8-4754-7491-0B5DA1EF4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30797" y="3985380"/>
          <a:ext cx="661004" cy="793662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13</xdr:row>
      <xdr:rowOff>215596</xdr:rowOff>
    </xdr:from>
    <xdr:to>
      <xdr:col>3</xdr:col>
      <xdr:colOff>1413034</xdr:colOff>
      <xdr:row>13</xdr:row>
      <xdr:rowOff>998763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CBFA97B4-3893-B080-2FA3-B3342E0C7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979479" y="6137425"/>
          <a:ext cx="1317784" cy="783167"/>
        </a:xfrm>
        <a:prstGeom prst="rect">
          <a:avLst/>
        </a:prstGeom>
      </xdr:spPr>
    </xdr:pic>
    <xdr:clientData/>
  </xdr:twoCellAnchor>
  <xdr:twoCellAnchor editAs="oneCell">
    <xdr:from>
      <xdr:col>3</xdr:col>
      <xdr:colOff>701119</xdr:colOff>
      <xdr:row>12</xdr:row>
      <xdr:rowOff>849087</xdr:rowOff>
    </xdr:from>
    <xdr:to>
      <xdr:col>3</xdr:col>
      <xdr:colOff>1427153</xdr:colOff>
      <xdr:row>12</xdr:row>
      <xdr:rowOff>2144486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CB51390A-CBE6-6D5C-A46D-FEBFCD846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585348" y="4582887"/>
          <a:ext cx="726034" cy="129539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2"/>
  <sheetViews>
    <sheetView workbookViewId="0">
      <selection activeCell="D10" sqref="D5:D10"/>
    </sheetView>
  </sheetViews>
  <sheetFormatPr defaultColWidth="8.77734375" defaultRowHeight="14.4" x14ac:dyDescent="0.3"/>
  <cols>
    <col min="2" max="2" width="18.44140625" bestFit="1" customWidth="1"/>
    <col min="3" max="3" width="57.44140625" customWidth="1"/>
    <col min="4" max="4" width="27.44140625" customWidth="1"/>
  </cols>
  <sheetData>
    <row r="1" spans="2:4" ht="15" thickBot="1" x14ac:dyDescent="0.35">
      <c r="B1" t="s">
        <v>0</v>
      </c>
    </row>
    <row r="2" spans="2:4" x14ac:dyDescent="0.3">
      <c r="B2" s="116" t="s">
        <v>1</v>
      </c>
      <c r="C2" s="55" t="s">
        <v>2</v>
      </c>
      <c r="D2" s="58" t="s">
        <v>3</v>
      </c>
    </row>
    <row r="3" spans="2:4" x14ac:dyDescent="0.3">
      <c r="B3" s="117"/>
      <c r="C3" s="56" t="s">
        <v>4</v>
      </c>
      <c r="D3" s="56" t="s">
        <v>4</v>
      </c>
    </row>
    <row r="4" spans="2:4" ht="15" thickBot="1" x14ac:dyDescent="0.35">
      <c r="B4" s="118"/>
      <c r="C4" s="57" t="s">
        <v>5</v>
      </c>
      <c r="D4" s="57" t="s">
        <v>6</v>
      </c>
    </row>
    <row r="5" spans="2:4" ht="43.8" thickBot="1" x14ac:dyDescent="0.35">
      <c r="B5" s="62">
        <v>1</v>
      </c>
      <c r="C5" s="63" t="s">
        <v>7</v>
      </c>
      <c r="D5" s="66" t="e">
        <f>#REF!</f>
        <v>#REF!</v>
      </c>
    </row>
    <row r="6" spans="2:4" ht="29.4" thickBot="1" x14ac:dyDescent="0.35">
      <c r="B6" s="62">
        <v>2</v>
      </c>
      <c r="C6" s="64" t="s">
        <v>8</v>
      </c>
      <c r="D6" s="66" t="e">
        <f>#REF!</f>
        <v>#REF!</v>
      </c>
    </row>
    <row r="7" spans="2:4" ht="43.8" thickBot="1" x14ac:dyDescent="0.35">
      <c r="B7" s="62">
        <v>3</v>
      </c>
      <c r="C7" s="64" t="s">
        <v>9</v>
      </c>
      <c r="D7" s="66" t="e">
        <f>#REF!</f>
        <v>#REF!</v>
      </c>
    </row>
    <row r="8" spans="2:4" ht="43.8" thickBot="1" x14ac:dyDescent="0.35">
      <c r="B8" s="62">
        <v>4</v>
      </c>
      <c r="C8" s="64" t="s">
        <v>10</v>
      </c>
      <c r="D8" s="66" t="e">
        <f>#REF!</f>
        <v>#REF!</v>
      </c>
    </row>
    <row r="9" spans="2:4" ht="29.4" thickBot="1" x14ac:dyDescent="0.35">
      <c r="B9" s="65">
        <v>5</v>
      </c>
      <c r="C9" s="64" t="s">
        <v>11</v>
      </c>
      <c r="D9" s="66" t="e">
        <f>#REF!</f>
        <v>#REF!</v>
      </c>
    </row>
    <row r="10" spans="2:4" ht="29.4" thickBot="1" x14ac:dyDescent="0.35">
      <c r="B10" s="59">
        <v>6</v>
      </c>
      <c r="C10" s="69" t="s">
        <v>12</v>
      </c>
      <c r="D10" s="66" t="e">
        <f>#REF!</f>
        <v>#REF!</v>
      </c>
    </row>
    <row r="11" spans="2:4" ht="15" thickBot="1" x14ac:dyDescent="0.35">
      <c r="B11" s="59"/>
      <c r="C11" s="60" t="s">
        <v>13</v>
      </c>
      <c r="D11" s="67" t="e">
        <f>SUM(D5:D10)</f>
        <v>#REF!</v>
      </c>
    </row>
    <row r="12" spans="2:4" x14ac:dyDescent="0.3">
      <c r="B12" s="61" t="s">
        <v>0</v>
      </c>
    </row>
  </sheetData>
  <mergeCells count="1">
    <mergeCell ref="B2:B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T55"/>
  <sheetViews>
    <sheetView zoomScale="90" zoomScaleNormal="90" workbookViewId="0">
      <selection activeCell="F52" sqref="F52"/>
    </sheetView>
  </sheetViews>
  <sheetFormatPr defaultColWidth="11.44140625" defaultRowHeight="14.4" x14ac:dyDescent="0.3"/>
  <cols>
    <col min="1" max="1" width="7.21875" customWidth="1"/>
    <col min="2" max="2" width="36" customWidth="1"/>
    <col min="3" max="3" width="13.21875" customWidth="1"/>
    <col min="4" max="4" width="16.77734375" customWidth="1"/>
    <col min="5" max="5" width="19.77734375" customWidth="1"/>
    <col min="6" max="6" width="16.44140625" customWidth="1"/>
    <col min="7" max="7" width="52.77734375" style="1" customWidth="1"/>
  </cols>
  <sheetData>
    <row r="1" spans="1:9" ht="15.6" x14ac:dyDescent="0.3">
      <c r="A1" s="122" t="s">
        <v>14</v>
      </c>
      <c r="B1" s="122"/>
      <c r="C1" s="122"/>
      <c r="D1" s="122"/>
      <c r="E1" s="122"/>
      <c r="F1" s="122"/>
      <c r="G1" s="122"/>
    </row>
    <row r="2" spans="1:9" ht="15.6" x14ac:dyDescent="0.3">
      <c r="A2" s="122" t="s">
        <v>0</v>
      </c>
      <c r="B2" s="122"/>
      <c r="C2" s="122"/>
      <c r="D2" s="122"/>
      <c r="E2" s="122"/>
      <c r="F2" s="122"/>
      <c r="G2" s="122"/>
    </row>
    <row r="3" spans="1:9" ht="15.6" x14ac:dyDescent="0.3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35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">
      <c r="A5" s="123" t="s">
        <v>17</v>
      </c>
      <c r="B5" s="126" t="s">
        <v>18</v>
      </c>
      <c r="C5" s="129" t="s">
        <v>19</v>
      </c>
      <c r="D5" s="129" t="s">
        <v>20</v>
      </c>
      <c r="E5" s="129" t="s">
        <v>21</v>
      </c>
      <c r="F5" s="129" t="s">
        <v>22</v>
      </c>
      <c r="G5" s="133" t="s">
        <v>23</v>
      </c>
    </row>
    <row r="6" spans="1:9" ht="17.25" customHeight="1" x14ac:dyDescent="0.3">
      <c r="A6" s="124"/>
      <c r="B6" s="127"/>
      <c r="C6" s="130"/>
      <c r="D6" s="131"/>
      <c r="E6" s="132"/>
      <c r="F6" s="131"/>
      <c r="G6" s="134"/>
    </row>
    <row r="7" spans="1:9" ht="15.6" x14ac:dyDescent="0.3">
      <c r="A7" s="125"/>
      <c r="B7" s="128"/>
      <c r="C7" s="131"/>
      <c r="D7" s="52" t="s">
        <v>24</v>
      </c>
      <c r="E7" s="52"/>
      <c r="F7" s="52" t="s">
        <v>24</v>
      </c>
      <c r="G7" s="53"/>
    </row>
    <row r="8" spans="1:9" ht="15.6" x14ac:dyDescent="0.3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6" x14ac:dyDescent="0.3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6" x14ac:dyDescent="0.3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6" x14ac:dyDescent="0.3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6" x14ac:dyDescent="0.3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6" x14ac:dyDescent="0.3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6" x14ac:dyDescent="0.3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6" x14ac:dyDescent="0.3">
      <c r="A16" s="21"/>
      <c r="B16" s="12"/>
      <c r="C16" s="11"/>
      <c r="D16" s="22"/>
      <c r="E16" s="13"/>
      <c r="F16" s="23"/>
      <c r="G16" s="24"/>
      <c r="I16" s="48"/>
    </row>
    <row r="17" spans="1:9" ht="15.6" x14ac:dyDescent="0.3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6" x14ac:dyDescent="0.3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6" x14ac:dyDescent="0.3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6" x14ac:dyDescent="0.3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6" x14ac:dyDescent="0.3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6" x14ac:dyDescent="0.3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6" x14ac:dyDescent="0.3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6" x14ac:dyDescent="0.3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6" x14ac:dyDescent="0.3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6" x14ac:dyDescent="0.3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6" x14ac:dyDescent="0.3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6" x14ac:dyDescent="0.3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6" x14ac:dyDescent="0.3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6" x14ac:dyDescent="0.3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6" x14ac:dyDescent="0.3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6" x14ac:dyDescent="0.3">
      <c r="A32" s="21"/>
      <c r="B32" s="12"/>
      <c r="C32" s="11"/>
      <c r="D32" s="22"/>
      <c r="E32" s="13"/>
      <c r="F32" s="23"/>
      <c r="G32" s="24"/>
    </row>
    <row r="33" spans="1:8" ht="15.6" x14ac:dyDescent="0.3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6" x14ac:dyDescent="0.3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">
      <c r="A38" s="26"/>
      <c r="B38" s="16"/>
      <c r="C38" s="31"/>
      <c r="D38" s="32"/>
      <c r="E38" s="29"/>
      <c r="F38" s="30"/>
      <c r="G38" s="30"/>
    </row>
    <row r="39" spans="1:8" ht="15.6" x14ac:dyDescent="0.3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6" x14ac:dyDescent="0.3">
      <c r="A40" s="21"/>
      <c r="B40" s="12"/>
      <c r="C40" s="11"/>
      <c r="D40" s="22"/>
      <c r="E40" s="22"/>
      <c r="F40" s="23"/>
      <c r="G40" s="33"/>
    </row>
    <row r="41" spans="1:8" ht="15.6" x14ac:dyDescent="0.3">
      <c r="A41" s="21"/>
      <c r="B41" s="12"/>
      <c r="C41" s="12"/>
      <c r="D41" s="22"/>
      <c r="E41" s="22"/>
      <c r="F41" s="23"/>
      <c r="G41" s="24"/>
    </row>
    <row r="42" spans="1:8" ht="15.6" x14ac:dyDescent="0.3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6" x14ac:dyDescent="0.3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6" x14ac:dyDescent="0.3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6" x14ac:dyDescent="0.3">
      <c r="A45" s="50"/>
      <c r="B45" s="12"/>
      <c r="C45" s="38"/>
      <c r="D45" s="22"/>
      <c r="E45" s="34"/>
      <c r="F45" s="35"/>
      <c r="G45" s="20"/>
    </row>
    <row r="46" spans="1:8" ht="15.6" x14ac:dyDescent="0.3">
      <c r="A46" s="50"/>
      <c r="B46" s="12"/>
      <c r="C46" s="38"/>
      <c r="D46" s="22"/>
      <c r="E46" s="34"/>
      <c r="F46" s="35"/>
      <c r="G46" s="20"/>
    </row>
    <row r="47" spans="1:8" ht="15.6" x14ac:dyDescent="0.3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6" x14ac:dyDescent="0.3">
      <c r="A48" s="21"/>
      <c r="B48" s="12"/>
      <c r="C48" s="12"/>
      <c r="D48" s="22"/>
      <c r="E48" s="22"/>
      <c r="F48" s="23"/>
      <c r="G48" s="33"/>
    </row>
    <row r="49" spans="1:176" s="2" customFormat="1" ht="15.6" x14ac:dyDescent="0.3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.2" thickBot="1" x14ac:dyDescent="0.35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6" x14ac:dyDescent="0.3">
      <c r="A52" s="119" t="s">
        <v>62</v>
      </c>
      <c r="B52" s="120"/>
      <c r="C52" s="120"/>
      <c r="D52" s="121"/>
      <c r="E52" s="51"/>
      <c r="F52" s="68">
        <f>F15+F39+F47+F51+F31+F25</f>
        <v>0</v>
      </c>
      <c r="G52" s="41"/>
    </row>
    <row r="53" spans="1:176" ht="15.6" x14ac:dyDescent="0.3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">
      <c r="D54" s="43"/>
      <c r="E54" s="46" t="s">
        <v>0</v>
      </c>
      <c r="F54" s="47" t="s">
        <v>0</v>
      </c>
    </row>
    <row r="55" spans="1:176" x14ac:dyDescent="0.3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T55"/>
  <sheetViews>
    <sheetView topLeftCell="A40" zoomScale="90" zoomScaleNormal="90" workbookViewId="0">
      <selection activeCell="F52" sqref="F52"/>
    </sheetView>
  </sheetViews>
  <sheetFormatPr defaultColWidth="11.44140625" defaultRowHeight="14.4" x14ac:dyDescent="0.3"/>
  <cols>
    <col min="1" max="1" width="7.21875" customWidth="1"/>
    <col min="2" max="2" width="36" customWidth="1"/>
    <col min="3" max="3" width="13.21875" customWidth="1"/>
    <col min="4" max="4" width="16.77734375" customWidth="1"/>
    <col min="5" max="5" width="19.77734375" customWidth="1"/>
    <col min="6" max="6" width="16.44140625" customWidth="1"/>
    <col min="7" max="7" width="52.77734375" style="1" customWidth="1"/>
  </cols>
  <sheetData>
    <row r="1" spans="1:9" ht="15.6" x14ac:dyDescent="0.3">
      <c r="A1" s="122" t="s">
        <v>14</v>
      </c>
      <c r="B1" s="122"/>
      <c r="C1" s="122"/>
      <c r="D1" s="122"/>
      <c r="E1" s="122"/>
      <c r="F1" s="122"/>
      <c r="G1" s="122"/>
    </row>
    <row r="2" spans="1:9" ht="15.6" x14ac:dyDescent="0.3">
      <c r="A2" s="122" t="s">
        <v>0</v>
      </c>
      <c r="B2" s="122"/>
      <c r="C2" s="122"/>
      <c r="D2" s="122"/>
      <c r="E2" s="122"/>
      <c r="F2" s="122"/>
      <c r="G2" s="122"/>
    </row>
    <row r="3" spans="1:9" ht="15.6" x14ac:dyDescent="0.3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35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">
      <c r="A5" s="123" t="s">
        <v>17</v>
      </c>
      <c r="B5" s="126" t="s">
        <v>18</v>
      </c>
      <c r="C5" s="129" t="s">
        <v>19</v>
      </c>
      <c r="D5" s="129" t="s">
        <v>20</v>
      </c>
      <c r="E5" s="129" t="s">
        <v>21</v>
      </c>
      <c r="F5" s="129" t="s">
        <v>22</v>
      </c>
      <c r="G5" s="133" t="s">
        <v>23</v>
      </c>
    </row>
    <row r="6" spans="1:9" ht="17.25" customHeight="1" x14ac:dyDescent="0.3">
      <c r="A6" s="124"/>
      <c r="B6" s="127"/>
      <c r="C6" s="130"/>
      <c r="D6" s="131"/>
      <c r="E6" s="132"/>
      <c r="F6" s="131"/>
      <c r="G6" s="134"/>
    </row>
    <row r="7" spans="1:9" ht="15.6" x14ac:dyDescent="0.3">
      <c r="A7" s="125"/>
      <c r="B7" s="128"/>
      <c r="C7" s="131"/>
      <c r="D7" s="52" t="s">
        <v>24</v>
      </c>
      <c r="E7" s="52"/>
      <c r="F7" s="52" t="s">
        <v>24</v>
      </c>
      <c r="G7" s="53"/>
    </row>
    <row r="8" spans="1:9" ht="15.6" x14ac:dyDescent="0.3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6" x14ac:dyDescent="0.3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6" x14ac:dyDescent="0.3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6" x14ac:dyDescent="0.3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6" x14ac:dyDescent="0.3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6" x14ac:dyDescent="0.3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6" x14ac:dyDescent="0.3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6" x14ac:dyDescent="0.3">
      <c r="A16" s="21"/>
      <c r="B16" s="12"/>
      <c r="C16" s="11"/>
      <c r="D16" s="22"/>
      <c r="E16" s="13"/>
      <c r="F16" s="23"/>
      <c r="G16" s="24"/>
      <c r="I16" s="48"/>
    </row>
    <row r="17" spans="1:9" ht="15.6" x14ac:dyDescent="0.3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6" x14ac:dyDescent="0.3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6" x14ac:dyDescent="0.3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6" x14ac:dyDescent="0.3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6" x14ac:dyDescent="0.3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6" x14ac:dyDescent="0.3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6" x14ac:dyDescent="0.3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6" x14ac:dyDescent="0.3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6" x14ac:dyDescent="0.3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6" x14ac:dyDescent="0.3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6" x14ac:dyDescent="0.3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6" x14ac:dyDescent="0.3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6" x14ac:dyDescent="0.3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6" x14ac:dyDescent="0.3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6" x14ac:dyDescent="0.3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6" x14ac:dyDescent="0.3">
      <c r="A32" s="21"/>
      <c r="B32" s="12"/>
      <c r="C32" s="11"/>
      <c r="D32" s="22"/>
      <c r="E32" s="13"/>
      <c r="F32" s="23"/>
      <c r="G32" s="24"/>
    </row>
    <row r="33" spans="1:8" ht="15.6" x14ac:dyDescent="0.3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6" x14ac:dyDescent="0.3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">
      <c r="A38" s="26"/>
      <c r="B38" s="16"/>
      <c r="C38" s="31"/>
      <c r="D38" s="32"/>
      <c r="E38" s="29"/>
      <c r="F38" s="30"/>
      <c r="G38" s="30"/>
    </row>
    <row r="39" spans="1:8" ht="15.6" x14ac:dyDescent="0.3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6" x14ac:dyDescent="0.3">
      <c r="A40" s="21"/>
      <c r="B40" s="12"/>
      <c r="C40" s="11"/>
      <c r="D40" s="22"/>
      <c r="E40" s="22"/>
      <c r="F40" s="23"/>
      <c r="G40" s="33"/>
    </row>
    <row r="41" spans="1:8" ht="15.6" x14ac:dyDescent="0.3">
      <c r="A41" s="21"/>
      <c r="B41" s="12"/>
      <c r="C41" s="12"/>
      <c r="D41" s="22"/>
      <c r="E41" s="22"/>
      <c r="F41" s="23"/>
      <c r="G41" s="24"/>
    </row>
    <row r="42" spans="1:8" ht="15.6" x14ac:dyDescent="0.3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6" x14ac:dyDescent="0.3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6" x14ac:dyDescent="0.3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6" x14ac:dyDescent="0.3">
      <c r="A45" s="50"/>
      <c r="B45" s="12"/>
      <c r="C45" s="38"/>
      <c r="D45" s="22"/>
      <c r="E45" s="34"/>
      <c r="F45" s="35"/>
      <c r="G45" s="20"/>
    </row>
    <row r="46" spans="1:8" ht="15.6" x14ac:dyDescent="0.3">
      <c r="A46" s="50"/>
      <c r="B46" s="12"/>
      <c r="C46" s="38"/>
      <c r="D46" s="22"/>
      <c r="E46" s="34"/>
      <c r="F46" s="35"/>
      <c r="G46" s="20"/>
    </row>
    <row r="47" spans="1:8" ht="15.6" x14ac:dyDescent="0.3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6" x14ac:dyDescent="0.3">
      <c r="A48" s="21"/>
      <c r="B48" s="12"/>
      <c r="C48" s="12"/>
      <c r="D48" s="22"/>
      <c r="E48" s="22"/>
      <c r="F48" s="23"/>
      <c r="G48" s="33"/>
    </row>
    <row r="49" spans="1:176" s="2" customFormat="1" ht="15.6" x14ac:dyDescent="0.3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.2" thickBot="1" x14ac:dyDescent="0.35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6" x14ac:dyDescent="0.3">
      <c r="A52" s="119" t="s">
        <v>62</v>
      </c>
      <c r="B52" s="120"/>
      <c r="C52" s="120"/>
      <c r="D52" s="121"/>
      <c r="E52" s="51"/>
      <c r="F52" s="68">
        <f>F15+F39+F47+F51+F31+F25</f>
        <v>0</v>
      </c>
      <c r="G52" s="41"/>
    </row>
    <row r="53" spans="1:176" ht="15.6" x14ac:dyDescent="0.3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">
      <c r="D54" s="43"/>
      <c r="E54" s="46" t="s">
        <v>0</v>
      </c>
      <c r="F54" s="47" t="s">
        <v>0</v>
      </c>
    </row>
    <row r="55" spans="1:176" x14ac:dyDescent="0.3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T55"/>
  <sheetViews>
    <sheetView zoomScale="90" zoomScaleNormal="90" workbookViewId="0">
      <selection activeCell="F52" sqref="F52"/>
    </sheetView>
  </sheetViews>
  <sheetFormatPr defaultColWidth="11.44140625" defaultRowHeight="14.4" x14ac:dyDescent="0.3"/>
  <cols>
    <col min="1" max="1" width="7.21875" customWidth="1"/>
    <col min="2" max="2" width="36" customWidth="1"/>
    <col min="3" max="3" width="13.21875" customWidth="1"/>
    <col min="4" max="4" width="16.77734375" customWidth="1"/>
    <col min="5" max="5" width="19.77734375" customWidth="1"/>
    <col min="6" max="6" width="16.44140625" customWidth="1"/>
    <col min="7" max="7" width="52.77734375" style="1" customWidth="1"/>
  </cols>
  <sheetData>
    <row r="1" spans="1:9" ht="15.6" x14ac:dyDescent="0.3">
      <c r="A1" s="122" t="s">
        <v>14</v>
      </c>
      <c r="B1" s="122"/>
      <c r="C1" s="122"/>
      <c r="D1" s="122"/>
      <c r="E1" s="122"/>
      <c r="F1" s="122"/>
      <c r="G1" s="122"/>
    </row>
    <row r="2" spans="1:9" ht="15.6" x14ac:dyDescent="0.3">
      <c r="A2" s="122" t="s">
        <v>0</v>
      </c>
      <c r="B2" s="122"/>
      <c r="C2" s="122"/>
      <c r="D2" s="122"/>
      <c r="E2" s="122"/>
      <c r="F2" s="122"/>
      <c r="G2" s="122"/>
    </row>
    <row r="3" spans="1:9" ht="15.6" x14ac:dyDescent="0.3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35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">
      <c r="A5" s="123" t="s">
        <v>17</v>
      </c>
      <c r="B5" s="126" t="s">
        <v>18</v>
      </c>
      <c r="C5" s="129" t="s">
        <v>19</v>
      </c>
      <c r="D5" s="129" t="s">
        <v>20</v>
      </c>
      <c r="E5" s="129" t="s">
        <v>21</v>
      </c>
      <c r="F5" s="129" t="s">
        <v>22</v>
      </c>
      <c r="G5" s="133" t="s">
        <v>23</v>
      </c>
    </row>
    <row r="6" spans="1:9" ht="17.25" customHeight="1" x14ac:dyDescent="0.3">
      <c r="A6" s="124"/>
      <c r="B6" s="127"/>
      <c r="C6" s="130"/>
      <c r="D6" s="131"/>
      <c r="E6" s="132"/>
      <c r="F6" s="131"/>
      <c r="G6" s="134"/>
    </row>
    <row r="7" spans="1:9" ht="15.6" x14ac:dyDescent="0.3">
      <c r="A7" s="125"/>
      <c r="B7" s="128"/>
      <c r="C7" s="131"/>
      <c r="D7" s="52" t="s">
        <v>24</v>
      </c>
      <c r="E7" s="52"/>
      <c r="F7" s="52" t="s">
        <v>24</v>
      </c>
      <c r="G7" s="53"/>
    </row>
    <row r="8" spans="1:9" ht="15.6" x14ac:dyDescent="0.3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6" x14ac:dyDescent="0.3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6" x14ac:dyDescent="0.3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6" x14ac:dyDescent="0.3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6" x14ac:dyDescent="0.3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6" x14ac:dyDescent="0.3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6" x14ac:dyDescent="0.3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6" x14ac:dyDescent="0.3">
      <c r="A16" s="21"/>
      <c r="B16" s="12"/>
      <c r="C16" s="11"/>
      <c r="D16" s="22"/>
      <c r="E16" s="13"/>
      <c r="F16" s="23"/>
      <c r="G16" s="24"/>
      <c r="I16" s="48"/>
    </row>
    <row r="17" spans="1:9" ht="15.6" x14ac:dyDescent="0.3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6" x14ac:dyDescent="0.3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6" x14ac:dyDescent="0.3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6" x14ac:dyDescent="0.3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6" x14ac:dyDescent="0.3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6" x14ac:dyDescent="0.3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6" x14ac:dyDescent="0.3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6" x14ac:dyDescent="0.3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6" x14ac:dyDescent="0.3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6" x14ac:dyDescent="0.3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6" x14ac:dyDescent="0.3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6" x14ac:dyDescent="0.3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6" x14ac:dyDescent="0.3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6" x14ac:dyDescent="0.3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6" x14ac:dyDescent="0.3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6" x14ac:dyDescent="0.3">
      <c r="A32" s="21"/>
      <c r="B32" s="12"/>
      <c r="C32" s="11"/>
      <c r="D32" s="22"/>
      <c r="E32" s="13"/>
      <c r="F32" s="23"/>
      <c r="G32" s="24"/>
    </row>
    <row r="33" spans="1:8" ht="15.6" x14ac:dyDescent="0.3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6" x14ac:dyDescent="0.3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">
      <c r="A38" s="26"/>
      <c r="B38" s="16"/>
      <c r="C38" s="31"/>
      <c r="D38" s="32"/>
      <c r="E38" s="29"/>
      <c r="F38" s="30"/>
      <c r="G38" s="30"/>
    </row>
    <row r="39" spans="1:8" ht="15.6" x14ac:dyDescent="0.3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6" x14ac:dyDescent="0.3">
      <c r="A40" s="21"/>
      <c r="B40" s="12"/>
      <c r="C40" s="11"/>
      <c r="D40" s="22"/>
      <c r="E40" s="22"/>
      <c r="F40" s="23"/>
      <c r="G40" s="33"/>
    </row>
    <row r="41" spans="1:8" ht="15.6" x14ac:dyDescent="0.3">
      <c r="A41" s="21"/>
      <c r="B41" s="12"/>
      <c r="C41" s="12"/>
      <c r="D41" s="22"/>
      <c r="E41" s="22"/>
      <c r="F41" s="23"/>
      <c r="G41" s="24"/>
    </row>
    <row r="42" spans="1:8" ht="15.6" x14ac:dyDescent="0.3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6" x14ac:dyDescent="0.3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6" x14ac:dyDescent="0.3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6" x14ac:dyDescent="0.3">
      <c r="A45" s="50"/>
      <c r="B45" s="12"/>
      <c r="C45" s="38"/>
      <c r="D45" s="22"/>
      <c r="E45" s="34"/>
      <c r="F45" s="35"/>
      <c r="G45" s="20"/>
    </row>
    <row r="46" spans="1:8" ht="15.6" x14ac:dyDescent="0.3">
      <c r="A46" s="50"/>
      <c r="B46" s="12"/>
      <c r="C46" s="38"/>
      <c r="D46" s="22"/>
      <c r="E46" s="34"/>
      <c r="F46" s="35"/>
      <c r="G46" s="20"/>
    </row>
    <row r="47" spans="1:8" ht="15.6" x14ac:dyDescent="0.3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6" x14ac:dyDescent="0.3">
      <c r="A48" s="21"/>
      <c r="B48" s="12"/>
      <c r="C48" s="12"/>
      <c r="D48" s="22"/>
      <c r="E48" s="22"/>
      <c r="F48" s="23"/>
      <c r="G48" s="33"/>
    </row>
    <row r="49" spans="1:176" s="2" customFormat="1" ht="15.6" x14ac:dyDescent="0.3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.2" thickBot="1" x14ac:dyDescent="0.35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6" x14ac:dyDescent="0.3">
      <c r="A52" s="119" t="s">
        <v>62</v>
      </c>
      <c r="B52" s="120"/>
      <c r="C52" s="120"/>
      <c r="D52" s="121"/>
      <c r="E52" s="51"/>
      <c r="F52" s="68">
        <f>F15+F39+F47+F51+F31+F25</f>
        <v>0</v>
      </c>
      <c r="G52" s="41"/>
    </row>
    <row r="53" spans="1:176" ht="15.6" x14ac:dyDescent="0.3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">
      <c r="D54" s="43"/>
      <c r="E54" s="46" t="s">
        <v>0</v>
      </c>
      <c r="F54" s="47" t="s">
        <v>0</v>
      </c>
    </row>
    <row r="55" spans="1:176" x14ac:dyDescent="0.3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T55"/>
  <sheetViews>
    <sheetView zoomScale="90" zoomScaleNormal="90" workbookViewId="0">
      <selection activeCell="F52" sqref="F52"/>
    </sheetView>
  </sheetViews>
  <sheetFormatPr defaultColWidth="11.44140625" defaultRowHeight="14.4" x14ac:dyDescent="0.3"/>
  <cols>
    <col min="1" max="1" width="7.21875" customWidth="1"/>
    <col min="2" max="2" width="36" customWidth="1"/>
    <col min="3" max="3" width="13.21875" customWidth="1"/>
    <col min="4" max="4" width="16.77734375" customWidth="1"/>
    <col min="5" max="5" width="19.77734375" customWidth="1"/>
    <col min="6" max="6" width="16.44140625" customWidth="1"/>
    <col min="7" max="7" width="52.77734375" style="1" customWidth="1"/>
  </cols>
  <sheetData>
    <row r="1" spans="1:9" ht="15.6" x14ac:dyDescent="0.3">
      <c r="A1" s="122" t="s">
        <v>14</v>
      </c>
      <c r="B1" s="122"/>
      <c r="C1" s="122"/>
      <c r="D1" s="122"/>
      <c r="E1" s="122"/>
      <c r="F1" s="122"/>
      <c r="G1" s="122"/>
    </row>
    <row r="2" spans="1:9" ht="15.6" x14ac:dyDescent="0.3">
      <c r="A2" s="122" t="s">
        <v>0</v>
      </c>
      <c r="B2" s="122"/>
      <c r="C2" s="122"/>
      <c r="D2" s="122"/>
      <c r="E2" s="122"/>
      <c r="F2" s="122"/>
      <c r="G2" s="122"/>
    </row>
    <row r="3" spans="1:9" ht="15.6" x14ac:dyDescent="0.3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35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">
      <c r="A5" s="123" t="s">
        <v>17</v>
      </c>
      <c r="B5" s="126" t="s">
        <v>18</v>
      </c>
      <c r="C5" s="129" t="s">
        <v>19</v>
      </c>
      <c r="D5" s="129" t="s">
        <v>20</v>
      </c>
      <c r="E5" s="129" t="s">
        <v>21</v>
      </c>
      <c r="F5" s="129" t="s">
        <v>22</v>
      </c>
      <c r="G5" s="133" t="s">
        <v>23</v>
      </c>
    </row>
    <row r="6" spans="1:9" ht="17.25" customHeight="1" x14ac:dyDescent="0.3">
      <c r="A6" s="124"/>
      <c r="B6" s="127"/>
      <c r="C6" s="130"/>
      <c r="D6" s="131"/>
      <c r="E6" s="132"/>
      <c r="F6" s="131"/>
      <c r="G6" s="134"/>
    </row>
    <row r="7" spans="1:9" ht="15.6" x14ac:dyDescent="0.3">
      <c r="A7" s="125"/>
      <c r="B7" s="128"/>
      <c r="C7" s="131"/>
      <c r="D7" s="52" t="s">
        <v>24</v>
      </c>
      <c r="E7" s="52"/>
      <c r="F7" s="52" t="s">
        <v>24</v>
      </c>
      <c r="G7" s="53"/>
    </row>
    <row r="8" spans="1:9" ht="15.6" x14ac:dyDescent="0.3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6" x14ac:dyDescent="0.3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6" x14ac:dyDescent="0.3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6" x14ac:dyDescent="0.3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6" x14ac:dyDescent="0.3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6" x14ac:dyDescent="0.3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6" x14ac:dyDescent="0.3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6" x14ac:dyDescent="0.3">
      <c r="A16" s="21"/>
      <c r="B16" s="12"/>
      <c r="C16" s="11"/>
      <c r="D16" s="22"/>
      <c r="E16" s="13"/>
      <c r="F16" s="23"/>
      <c r="G16" s="24"/>
      <c r="I16" s="48"/>
    </row>
    <row r="17" spans="1:9" ht="15.6" x14ac:dyDescent="0.3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6" x14ac:dyDescent="0.3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6" x14ac:dyDescent="0.3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6" x14ac:dyDescent="0.3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6" x14ac:dyDescent="0.3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6" x14ac:dyDescent="0.3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6" x14ac:dyDescent="0.3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6" x14ac:dyDescent="0.3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6" x14ac:dyDescent="0.3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6" x14ac:dyDescent="0.3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6" x14ac:dyDescent="0.3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6" x14ac:dyDescent="0.3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6" x14ac:dyDescent="0.3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6" x14ac:dyDescent="0.3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6" x14ac:dyDescent="0.3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6" x14ac:dyDescent="0.3">
      <c r="A32" s="21"/>
      <c r="B32" s="12"/>
      <c r="C32" s="11"/>
      <c r="D32" s="22"/>
      <c r="E32" s="13"/>
      <c r="F32" s="23"/>
      <c r="G32" s="24"/>
    </row>
    <row r="33" spans="1:8" ht="15.6" x14ac:dyDescent="0.3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6" x14ac:dyDescent="0.3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">
      <c r="A38" s="26"/>
      <c r="B38" s="16"/>
      <c r="C38" s="31"/>
      <c r="D38" s="32"/>
      <c r="E38" s="29"/>
      <c r="F38" s="30"/>
      <c r="G38" s="30"/>
    </row>
    <row r="39" spans="1:8" ht="15.6" x14ac:dyDescent="0.3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6" x14ac:dyDescent="0.3">
      <c r="A40" s="21"/>
      <c r="B40" s="12"/>
      <c r="C40" s="11"/>
      <c r="D40" s="22"/>
      <c r="E40" s="22"/>
      <c r="F40" s="23"/>
      <c r="G40" s="33"/>
    </row>
    <row r="41" spans="1:8" ht="15.6" x14ac:dyDescent="0.3">
      <c r="A41" s="21"/>
      <c r="B41" s="12"/>
      <c r="C41" s="12"/>
      <c r="D41" s="22"/>
      <c r="E41" s="22"/>
      <c r="F41" s="23"/>
      <c r="G41" s="24"/>
    </row>
    <row r="42" spans="1:8" ht="15.6" x14ac:dyDescent="0.3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6" x14ac:dyDescent="0.3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6" x14ac:dyDescent="0.3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6" x14ac:dyDescent="0.3">
      <c r="A45" s="50"/>
      <c r="B45" s="12"/>
      <c r="C45" s="38"/>
      <c r="D45" s="22"/>
      <c r="E45" s="34"/>
      <c r="F45" s="35"/>
      <c r="G45" s="20"/>
    </row>
    <row r="46" spans="1:8" ht="15.6" x14ac:dyDescent="0.3">
      <c r="A46" s="50"/>
      <c r="B46" s="12"/>
      <c r="C46" s="38"/>
      <c r="D46" s="22"/>
      <c r="E46" s="34"/>
      <c r="F46" s="35"/>
      <c r="G46" s="20"/>
    </row>
    <row r="47" spans="1:8" ht="15.6" x14ac:dyDescent="0.3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6" x14ac:dyDescent="0.3">
      <c r="A48" s="21"/>
      <c r="B48" s="12"/>
      <c r="C48" s="12"/>
      <c r="D48" s="22"/>
      <c r="E48" s="22"/>
      <c r="F48" s="23"/>
      <c r="G48" s="33"/>
    </row>
    <row r="49" spans="1:176" s="2" customFormat="1" ht="15.6" x14ac:dyDescent="0.3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.2" thickBot="1" x14ac:dyDescent="0.35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6" x14ac:dyDescent="0.3">
      <c r="A52" s="119" t="s">
        <v>62</v>
      </c>
      <c r="B52" s="120"/>
      <c r="C52" s="120"/>
      <c r="D52" s="121"/>
      <c r="E52" s="51"/>
      <c r="F52" s="68">
        <f>F15+F39+F47+F51+F31+F25</f>
        <v>0</v>
      </c>
      <c r="G52" s="41"/>
    </row>
    <row r="53" spans="1:176" ht="15.6" x14ac:dyDescent="0.3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">
      <c r="D54" s="43"/>
      <c r="E54" s="46" t="s">
        <v>0</v>
      </c>
      <c r="F54" s="47" t="s">
        <v>0</v>
      </c>
    </row>
    <row r="55" spans="1:176" x14ac:dyDescent="0.3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T55"/>
  <sheetViews>
    <sheetView topLeftCell="A36" zoomScale="90" zoomScaleNormal="90" workbookViewId="0">
      <selection activeCell="F52" sqref="F52"/>
    </sheetView>
  </sheetViews>
  <sheetFormatPr defaultColWidth="11.44140625" defaultRowHeight="14.4" x14ac:dyDescent="0.3"/>
  <cols>
    <col min="1" max="1" width="7.21875" customWidth="1"/>
    <col min="2" max="2" width="36" customWidth="1"/>
    <col min="3" max="3" width="13.21875" customWidth="1"/>
    <col min="4" max="4" width="16.77734375" customWidth="1"/>
    <col min="5" max="5" width="19.77734375" customWidth="1"/>
    <col min="6" max="6" width="16.44140625" customWidth="1"/>
    <col min="7" max="7" width="52.77734375" style="1" customWidth="1"/>
  </cols>
  <sheetData>
    <row r="1" spans="1:9" ht="15.6" x14ac:dyDescent="0.3">
      <c r="A1" s="122" t="s">
        <v>14</v>
      </c>
      <c r="B1" s="122"/>
      <c r="C1" s="122"/>
      <c r="D1" s="122"/>
      <c r="E1" s="122"/>
      <c r="F1" s="122"/>
      <c r="G1" s="122"/>
    </row>
    <row r="2" spans="1:9" ht="15.6" x14ac:dyDescent="0.3">
      <c r="A2" s="122" t="s">
        <v>0</v>
      </c>
      <c r="B2" s="122"/>
      <c r="C2" s="122"/>
      <c r="D2" s="122"/>
      <c r="E2" s="122"/>
      <c r="F2" s="122"/>
      <c r="G2" s="122"/>
    </row>
    <row r="3" spans="1:9" ht="15.6" x14ac:dyDescent="0.3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35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">
      <c r="A5" s="123" t="s">
        <v>17</v>
      </c>
      <c r="B5" s="126" t="s">
        <v>18</v>
      </c>
      <c r="C5" s="129" t="s">
        <v>19</v>
      </c>
      <c r="D5" s="129" t="s">
        <v>20</v>
      </c>
      <c r="E5" s="129" t="s">
        <v>21</v>
      </c>
      <c r="F5" s="129" t="s">
        <v>22</v>
      </c>
      <c r="G5" s="133" t="s">
        <v>23</v>
      </c>
    </row>
    <row r="6" spans="1:9" ht="17.25" customHeight="1" x14ac:dyDescent="0.3">
      <c r="A6" s="124"/>
      <c r="B6" s="127"/>
      <c r="C6" s="130"/>
      <c r="D6" s="131"/>
      <c r="E6" s="132"/>
      <c r="F6" s="131"/>
      <c r="G6" s="134"/>
    </row>
    <row r="7" spans="1:9" ht="15.6" x14ac:dyDescent="0.3">
      <c r="A7" s="125"/>
      <c r="B7" s="128"/>
      <c r="C7" s="131"/>
      <c r="D7" s="52" t="s">
        <v>24</v>
      </c>
      <c r="E7" s="52"/>
      <c r="F7" s="52" t="s">
        <v>24</v>
      </c>
      <c r="G7" s="53"/>
    </row>
    <row r="8" spans="1:9" ht="15.6" x14ac:dyDescent="0.3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6" x14ac:dyDescent="0.3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6" x14ac:dyDescent="0.3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6" x14ac:dyDescent="0.3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6" x14ac:dyDescent="0.3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6" x14ac:dyDescent="0.3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6" x14ac:dyDescent="0.3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6" x14ac:dyDescent="0.3">
      <c r="A16" s="21"/>
      <c r="B16" s="12"/>
      <c r="C16" s="11"/>
      <c r="D16" s="22"/>
      <c r="E16" s="13"/>
      <c r="F16" s="23"/>
      <c r="G16" s="24"/>
      <c r="I16" s="48"/>
    </row>
    <row r="17" spans="1:9" ht="15.6" x14ac:dyDescent="0.3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6" x14ac:dyDescent="0.3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6" x14ac:dyDescent="0.3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6" x14ac:dyDescent="0.3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6" x14ac:dyDescent="0.3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6" x14ac:dyDescent="0.3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6" x14ac:dyDescent="0.3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6" x14ac:dyDescent="0.3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6" x14ac:dyDescent="0.3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6" x14ac:dyDescent="0.3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6" x14ac:dyDescent="0.3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6" x14ac:dyDescent="0.3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6" x14ac:dyDescent="0.3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6" x14ac:dyDescent="0.3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6" x14ac:dyDescent="0.3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6" x14ac:dyDescent="0.3">
      <c r="A32" s="21"/>
      <c r="B32" s="12"/>
      <c r="C32" s="11"/>
      <c r="D32" s="22"/>
      <c r="E32" s="13"/>
      <c r="F32" s="23"/>
      <c r="G32" s="24"/>
    </row>
    <row r="33" spans="1:8" ht="15.6" x14ac:dyDescent="0.3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6" x14ac:dyDescent="0.3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">
      <c r="A38" s="26"/>
      <c r="B38" s="16"/>
      <c r="C38" s="31"/>
      <c r="D38" s="32"/>
      <c r="E38" s="29"/>
      <c r="F38" s="30"/>
      <c r="G38" s="30"/>
    </row>
    <row r="39" spans="1:8" ht="15.6" x14ac:dyDescent="0.3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6" x14ac:dyDescent="0.3">
      <c r="A40" s="21"/>
      <c r="B40" s="12"/>
      <c r="C40" s="11"/>
      <c r="D40" s="22"/>
      <c r="E40" s="22"/>
      <c r="F40" s="23"/>
      <c r="G40" s="33"/>
    </row>
    <row r="41" spans="1:8" ht="15.6" x14ac:dyDescent="0.3">
      <c r="A41" s="21"/>
      <c r="B41" s="12"/>
      <c r="C41" s="12"/>
      <c r="D41" s="22"/>
      <c r="E41" s="22"/>
      <c r="F41" s="23"/>
      <c r="G41" s="24"/>
    </row>
    <row r="42" spans="1:8" ht="15.6" x14ac:dyDescent="0.3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6" x14ac:dyDescent="0.3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6" x14ac:dyDescent="0.3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6" x14ac:dyDescent="0.3">
      <c r="A45" s="50"/>
      <c r="B45" s="12"/>
      <c r="C45" s="38"/>
      <c r="D45" s="22"/>
      <c r="E45" s="34"/>
      <c r="F45" s="35"/>
      <c r="G45" s="20"/>
    </row>
    <row r="46" spans="1:8" ht="15.6" x14ac:dyDescent="0.3">
      <c r="A46" s="50"/>
      <c r="B46" s="12"/>
      <c r="C46" s="38"/>
      <c r="D46" s="22"/>
      <c r="E46" s="34"/>
      <c r="F46" s="35"/>
      <c r="G46" s="20"/>
    </row>
    <row r="47" spans="1:8" ht="15.6" x14ac:dyDescent="0.3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6" x14ac:dyDescent="0.3">
      <c r="A48" s="21"/>
      <c r="B48" s="12"/>
      <c r="C48" s="12"/>
      <c r="D48" s="22"/>
      <c r="E48" s="22"/>
      <c r="F48" s="23"/>
      <c r="G48" s="33"/>
    </row>
    <row r="49" spans="1:176" s="2" customFormat="1" ht="15.6" x14ac:dyDescent="0.3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.2" thickBot="1" x14ac:dyDescent="0.35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6" x14ac:dyDescent="0.3">
      <c r="A52" s="119" t="s">
        <v>62</v>
      </c>
      <c r="B52" s="120"/>
      <c r="C52" s="120"/>
      <c r="D52" s="121"/>
      <c r="E52" s="51"/>
      <c r="F52" s="68">
        <f>F15+F39+F47+F51+F31+F25</f>
        <v>0</v>
      </c>
      <c r="G52" s="41"/>
    </row>
    <row r="53" spans="1:176" ht="15.6" x14ac:dyDescent="0.3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">
      <c r="D54" s="43"/>
      <c r="E54" s="46" t="s">
        <v>0</v>
      </c>
      <c r="F54" s="47" t="s">
        <v>0</v>
      </c>
    </row>
    <row r="55" spans="1:176" x14ac:dyDescent="0.3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/>
    <pageSetUpPr fitToPage="1"/>
  </sheetPr>
  <dimension ref="A1:K21"/>
  <sheetViews>
    <sheetView tabSelected="1" zoomScale="70" zoomScaleNormal="70" workbookViewId="0">
      <selection activeCell="C13" sqref="C13"/>
    </sheetView>
  </sheetViews>
  <sheetFormatPr defaultColWidth="9.21875" defaultRowHeight="14.4" x14ac:dyDescent="0.3"/>
  <cols>
    <col min="1" max="1" width="6.44140625" customWidth="1"/>
    <col min="2" max="2" width="60.77734375" customWidth="1"/>
    <col min="3" max="3" width="76.77734375" customWidth="1"/>
    <col min="4" max="4" width="21.44140625" customWidth="1"/>
    <col min="5" max="5" width="11.88671875" customWidth="1"/>
    <col min="6" max="6" width="38.109375" customWidth="1"/>
    <col min="7" max="7" width="8.5546875" customWidth="1"/>
    <col min="8" max="8" width="9.21875" customWidth="1"/>
    <col min="9" max="9" width="16.77734375" customWidth="1"/>
    <col min="10" max="10" width="15.77734375" customWidth="1"/>
  </cols>
  <sheetData>
    <row r="1" spans="1:11" ht="17.25" customHeight="1" x14ac:dyDescent="0.3">
      <c r="A1" s="3"/>
      <c r="B1" s="3"/>
      <c r="C1" s="3"/>
      <c r="D1" s="3"/>
      <c r="E1" s="3"/>
      <c r="F1" s="110"/>
      <c r="G1" s="3"/>
      <c r="H1" s="3"/>
      <c r="I1" s="3"/>
      <c r="J1" s="92" t="s">
        <v>93</v>
      </c>
    </row>
    <row r="2" spans="1:11" ht="17.25" customHeight="1" x14ac:dyDescent="0.3">
      <c r="A2" s="3"/>
      <c r="B2" s="3"/>
      <c r="C2" s="3"/>
      <c r="D2" s="3"/>
      <c r="E2" s="3"/>
      <c r="F2" s="110"/>
      <c r="G2" s="3"/>
      <c r="H2" s="3"/>
      <c r="I2" s="3"/>
      <c r="J2" s="71" t="s">
        <v>94</v>
      </c>
    </row>
    <row r="3" spans="1:11" x14ac:dyDescent="0.3">
      <c r="A3" s="3" t="s">
        <v>63</v>
      </c>
      <c r="B3" s="3"/>
      <c r="C3" s="3"/>
      <c r="D3" s="3"/>
      <c r="E3" s="3"/>
      <c r="F3" s="3"/>
      <c r="G3" s="3"/>
      <c r="H3" s="3"/>
      <c r="I3" s="3"/>
      <c r="J3" s="3"/>
    </row>
    <row r="4" spans="1:11" x14ac:dyDescent="0.3">
      <c r="A4" s="3" t="s">
        <v>64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3">
      <c r="A5" s="3" t="s">
        <v>65</v>
      </c>
      <c r="B5" s="3"/>
      <c r="C5" s="3"/>
      <c r="D5" s="3"/>
      <c r="E5" s="3"/>
      <c r="F5" s="3"/>
      <c r="G5" s="3"/>
      <c r="H5" s="3"/>
      <c r="I5" s="3"/>
      <c r="J5" s="3"/>
    </row>
    <row r="6" spans="1:11" ht="30" customHeight="1" x14ac:dyDescent="0.3">
      <c r="A6" s="141" t="s">
        <v>95</v>
      </c>
      <c r="B6" s="142"/>
      <c r="C6" s="142"/>
      <c r="D6" s="142"/>
      <c r="E6" s="142"/>
      <c r="F6" s="142"/>
      <c r="G6" s="142"/>
      <c r="H6" s="142"/>
      <c r="I6" s="142"/>
      <c r="J6" s="111"/>
    </row>
    <row r="7" spans="1:11" ht="40.049999999999997" customHeight="1" x14ac:dyDescent="0.3">
      <c r="A7" s="144" t="s">
        <v>99</v>
      </c>
      <c r="B7" s="145"/>
      <c r="C7" s="145"/>
      <c r="D7" s="145"/>
      <c r="E7" s="145"/>
      <c r="F7" s="145"/>
      <c r="G7" s="145"/>
      <c r="H7" s="145"/>
      <c r="I7" s="145"/>
      <c r="J7" s="145"/>
    </row>
    <row r="8" spans="1:11" ht="26.85" customHeight="1" thickBot="1" x14ac:dyDescent="0.35">
      <c r="A8" s="143" t="s">
        <v>66</v>
      </c>
      <c r="B8" s="143"/>
      <c r="C8" s="143"/>
      <c r="D8" s="88"/>
      <c r="E8" s="88"/>
      <c r="F8" s="88"/>
      <c r="G8" s="88"/>
      <c r="H8" s="88"/>
      <c r="I8" s="87"/>
      <c r="J8" s="93"/>
    </row>
    <row r="9" spans="1:11" s="70" customFormat="1" ht="46.35" customHeight="1" x14ac:dyDescent="0.3">
      <c r="A9" s="72" t="s">
        <v>67</v>
      </c>
      <c r="B9" s="73" t="s">
        <v>68</v>
      </c>
      <c r="C9" s="89" t="s">
        <v>69</v>
      </c>
      <c r="D9" s="112" t="s">
        <v>87</v>
      </c>
      <c r="E9" s="75" t="s">
        <v>70</v>
      </c>
      <c r="F9" s="74" t="s">
        <v>71</v>
      </c>
      <c r="G9" s="76" t="s">
        <v>72</v>
      </c>
      <c r="H9" s="76" t="s">
        <v>73</v>
      </c>
      <c r="I9" s="76" t="s">
        <v>84</v>
      </c>
      <c r="J9" s="76" t="s">
        <v>83</v>
      </c>
    </row>
    <row r="10" spans="1:11" s="70" customFormat="1" x14ac:dyDescent="0.3">
      <c r="A10" s="77" t="s">
        <v>74</v>
      </c>
      <c r="B10" s="78" t="s">
        <v>4</v>
      </c>
      <c r="C10" s="90" t="s">
        <v>75</v>
      </c>
      <c r="D10" s="113" t="s">
        <v>4</v>
      </c>
      <c r="E10" s="80" t="s">
        <v>4</v>
      </c>
      <c r="F10" s="79" t="s">
        <v>4</v>
      </c>
      <c r="G10" s="81" t="s">
        <v>75</v>
      </c>
      <c r="H10" s="81" t="s">
        <v>75</v>
      </c>
      <c r="I10" s="80" t="s">
        <v>75</v>
      </c>
      <c r="J10" s="78"/>
    </row>
    <row r="11" spans="1:11" s="70" customFormat="1" ht="43.95" customHeight="1" thickBot="1" x14ac:dyDescent="0.35">
      <c r="A11" s="82" t="s">
        <v>1</v>
      </c>
      <c r="B11" s="83" t="s">
        <v>76</v>
      </c>
      <c r="C11" s="91" t="s">
        <v>77</v>
      </c>
      <c r="D11" s="114" t="s">
        <v>88</v>
      </c>
      <c r="E11" s="85" t="s">
        <v>78</v>
      </c>
      <c r="F11" s="84" t="s">
        <v>79</v>
      </c>
      <c r="G11" s="86" t="s">
        <v>80</v>
      </c>
      <c r="H11" s="86" t="s">
        <v>81</v>
      </c>
      <c r="I11" s="86" t="s">
        <v>85</v>
      </c>
      <c r="J11" s="84" t="s">
        <v>86</v>
      </c>
    </row>
    <row r="12" spans="1:11" ht="15" thickBot="1" x14ac:dyDescent="0.35">
      <c r="A12" s="104">
        <v>1</v>
      </c>
      <c r="B12" s="94">
        <v>2</v>
      </c>
      <c r="C12" s="94">
        <v>3</v>
      </c>
      <c r="D12" s="94">
        <v>4</v>
      </c>
      <c r="E12" s="94">
        <v>5</v>
      </c>
      <c r="F12" s="94">
        <v>6</v>
      </c>
      <c r="G12" s="94">
        <v>7</v>
      </c>
      <c r="H12" s="94">
        <v>8</v>
      </c>
      <c r="I12" s="95">
        <v>9</v>
      </c>
      <c r="J12" s="96">
        <v>10</v>
      </c>
    </row>
    <row r="13" spans="1:11" ht="172.2" thickBot="1" x14ac:dyDescent="0.35">
      <c r="A13" s="106">
        <v>1</v>
      </c>
      <c r="B13" s="98" t="s">
        <v>100</v>
      </c>
      <c r="C13" s="99" t="s">
        <v>96</v>
      </c>
      <c r="D13" s="100"/>
      <c r="E13" s="97">
        <v>30</v>
      </c>
      <c r="F13" s="101"/>
      <c r="G13" s="102"/>
      <c r="H13" s="102"/>
      <c r="I13" s="103"/>
      <c r="J13" s="105">
        <f>E13*I13</f>
        <v>0</v>
      </c>
    </row>
    <row r="14" spans="1:11" ht="94.2" thickBot="1" x14ac:dyDescent="0.35">
      <c r="A14" s="106">
        <v>2</v>
      </c>
      <c r="B14" s="98" t="s">
        <v>97</v>
      </c>
      <c r="C14" s="99" t="s">
        <v>98</v>
      </c>
      <c r="D14" s="100"/>
      <c r="E14" s="97">
        <v>1</v>
      </c>
      <c r="F14" s="101"/>
      <c r="G14" s="102"/>
      <c r="H14" s="102"/>
      <c r="I14" s="103"/>
      <c r="J14" s="105">
        <f t="shared" ref="J14" si="0">E14*I14</f>
        <v>0</v>
      </c>
    </row>
    <row r="15" spans="1:11" ht="39" customHeight="1" thickBot="1" x14ac:dyDescent="0.35">
      <c r="A15" s="135" t="s">
        <v>89</v>
      </c>
      <c r="B15" s="136"/>
      <c r="C15" s="136"/>
      <c r="D15" s="136"/>
      <c r="E15" s="136"/>
      <c r="F15" s="136"/>
      <c r="G15" s="136"/>
      <c r="H15" s="136"/>
      <c r="I15" s="108"/>
      <c r="J15" s="107">
        <v>0</v>
      </c>
      <c r="K15" s="109"/>
    </row>
    <row r="16" spans="1:11" ht="27" customHeight="1" thickBot="1" x14ac:dyDescent="0.35">
      <c r="A16" s="139" t="s">
        <v>82</v>
      </c>
      <c r="B16" s="140"/>
      <c r="C16" s="140"/>
      <c r="D16" s="140"/>
      <c r="E16" s="140"/>
      <c r="F16" s="140"/>
      <c r="G16" s="140"/>
      <c r="H16" s="140"/>
      <c r="I16" s="137">
        <f>SUM(J13:J15)</f>
        <v>0</v>
      </c>
      <c r="J16" s="138"/>
    </row>
    <row r="17" spans="1:2" ht="15.6" x14ac:dyDescent="0.3">
      <c r="A17" s="115" t="s">
        <v>90</v>
      </c>
      <c r="B17" s="110"/>
    </row>
    <row r="18" spans="1:2" x14ac:dyDescent="0.3">
      <c r="A18" s="110"/>
      <c r="B18" s="110"/>
    </row>
    <row r="19" spans="1:2" ht="15.6" x14ac:dyDescent="0.3">
      <c r="A19" s="115" t="s">
        <v>91</v>
      </c>
      <c r="B19" s="110"/>
    </row>
    <row r="20" spans="1:2" ht="15.6" x14ac:dyDescent="0.3">
      <c r="A20" s="115"/>
      <c r="B20" s="110"/>
    </row>
    <row r="21" spans="1:2" ht="15.6" x14ac:dyDescent="0.3">
      <c r="A21" s="115" t="s">
        <v>92</v>
      </c>
      <c r="B21" s="110"/>
    </row>
  </sheetData>
  <mergeCells count="6">
    <mergeCell ref="A15:H15"/>
    <mergeCell ref="I16:J16"/>
    <mergeCell ref="A16:H16"/>
    <mergeCell ref="A6:I6"/>
    <mergeCell ref="A8:C8"/>
    <mergeCell ref="A7:J7"/>
  </mergeCells>
  <pageMargins left="0.7" right="0.7" top="0.75" bottom="0.75" header="0.3" footer="0.3"/>
  <pageSetup paperSize="9" scale="1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8F7D666B8C474CA59E147D095F2624" ma:contentTypeVersion="17" ma:contentTypeDescription="Create a new document." ma:contentTypeScope="" ma:versionID="503768cf3338029649046a74393bc565">
  <xsd:schema xmlns:xsd="http://www.w3.org/2001/XMLSchema" xmlns:xs="http://www.w3.org/2001/XMLSchema" xmlns:p="http://schemas.microsoft.com/office/2006/metadata/properties" xmlns:ns2="8246a0a2-e1ed-41de-a95c-7b35b3c62f49" xmlns:ns3="1bc5f031-f147-497b-9bb1-32630cbe4dcb" targetNamespace="http://schemas.microsoft.com/office/2006/metadata/properties" ma:root="true" ma:fieldsID="e3da7089090478bc17db2f11072d58f0" ns2:_="" ns3:_="">
    <xsd:import namespace="8246a0a2-e1ed-41de-a95c-7b35b3c62f49"/>
    <xsd:import namespace="1bc5f031-f147-497b-9bb1-32630cbe4dc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46a0a2-e1ed-41de-a95c-7b35b3c62f4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7ba157c-4f1d-48cb-8088-243f9cd7ed00}" ma:internalName="TaxCatchAll" ma:showField="CatchAllData" ma:web="8246a0a2-e1ed-41de-a95c-7b35b3c62f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c5f031-f147-497b-9bb1-32630cbe4d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3e14187-b4d4-4fc9-8c4a-20dc3ccbfd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c5f031-f147-497b-9bb1-32630cbe4dcb">
      <Terms xmlns="http://schemas.microsoft.com/office/infopath/2007/PartnerControls"/>
    </lcf76f155ced4ddcb4097134ff3c332f>
    <TaxCatchAll xmlns="8246a0a2-e1ed-41de-a95c-7b35b3c62f49" xsi:nil="true"/>
    <MediaLengthInSeconds xmlns="1bc5f031-f147-497b-9bb1-32630cbe4dcb" xsi:nil="true"/>
    <SharedWithUsers xmlns="8246a0a2-e1ed-41de-a95c-7b35b3c62f49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6782B61-13A0-4C79-A2FA-62E914510E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57C51B-3362-42DF-8950-322644710F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246a0a2-e1ed-41de-a95c-7b35b3c62f49"/>
    <ds:schemaRef ds:uri="1bc5f031-f147-497b-9bb1-32630cbe4d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B149BD-9EED-4F83-9F55-4C1519112F98}">
  <ds:schemaRefs>
    <ds:schemaRef ds:uri="http://schemas.microsoft.com/office/2006/metadata/properties"/>
    <ds:schemaRef ds:uri="http://schemas.microsoft.com/office/infopath/2007/PartnerControls"/>
    <ds:schemaRef ds:uri="1bc5f031-f147-497b-9bb1-32630cbe4dcb"/>
    <ds:schemaRef ds:uri="8246a0a2-e1ed-41de-a95c-7b35b3c62f4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Summary</vt:lpstr>
      <vt:lpstr>Deliverable 2</vt:lpstr>
      <vt:lpstr>Deliverable 3</vt:lpstr>
      <vt:lpstr>Deliverable 4</vt:lpstr>
      <vt:lpstr>Deliverable 5</vt:lpstr>
      <vt:lpstr>Deliverable 6</vt:lpstr>
      <vt:lpstr>Attachment A.1</vt:lpstr>
      <vt:lpstr>'Attachment A.1'!Print_Area</vt:lpstr>
      <vt:lpstr>'Deliverable 2'!Print_Area</vt:lpstr>
      <vt:lpstr>'Deliverable 3'!Print_Area</vt:lpstr>
      <vt:lpstr>'Deliverable 4'!Print_Area</vt:lpstr>
      <vt:lpstr>'Deliverable 5'!Print_Area</vt:lpstr>
      <vt:lpstr>'Deliverable 6'!Print_Area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Volodymyr_Levkovych@dai.com</dc:creator>
  <cp:keywords/>
  <dc:description/>
  <cp:lastModifiedBy>Oleksii Liahushchenko</cp:lastModifiedBy>
  <cp:revision/>
  <dcterms:created xsi:type="dcterms:W3CDTF">2013-05-29T20:13:23Z</dcterms:created>
  <dcterms:modified xsi:type="dcterms:W3CDTF">2024-11-12T12:08:20Z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0x010100A9486322D4DE2441AB8A0AC12984CC02</vt:lpwstr>
  </property>
  <property fmtid="{D5CDD505-2E9C-101B-9397-08002B2CF9AE}" pid="3" name="MediaServiceImageTags">
    <vt:lpwstr/>
  </property>
</Properties>
</file>