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Аркуш1" sheetId="1" r:id="rId4"/>
  </sheets>
  <definedNames/>
  <calcPr/>
  <extLst>
    <ext uri="GoogleSheetsCustomDataVersion2">
      <go:sheetsCustomData xmlns:go="http://customooxmlschemas.google.com/" r:id="rId5" roundtripDataChecksum="7F4t6QMSeG5WlGpeQVmDkNYnZe5A1Sua+7cphgwhJA8="/>
    </ext>
  </extLst>
</workbook>
</file>

<file path=xl/sharedStrings.xml><?xml version="1.0" encoding="utf-8"?>
<sst xmlns="http://schemas.openxmlformats.org/spreadsheetml/2006/main" count="97" uniqueCount="58">
  <si>
    <t xml:space="preserve">Тендер: </t>
  </si>
  <si>
    <t>FCDO_LDN_2024_37</t>
  </si>
  <si>
    <r>
      <rPr>
        <rFont val="Verdana"/>
        <b/>
        <color theme="1"/>
        <sz val="9.0"/>
      </rPr>
      <t xml:space="preserve">
 ДОДАТОК В. ФІНАНСОВА ПРОПОЗИЦІЯ
</t>
    </r>
    <r>
      <rPr>
        <rFont val="Verdana"/>
        <b val="0"/>
        <color theme="1"/>
        <sz val="9.0"/>
      </rPr>
      <t>(заповнюється учасником_цею тендеру)</t>
    </r>
    <r>
      <rPr>
        <rFont val="Verdana"/>
        <b/>
        <color theme="1"/>
        <sz val="9.0"/>
      </rPr>
      <t xml:space="preserve">
</t>
    </r>
  </si>
  <si>
    <t>Комплекс послуг з підтримки CRM-системи, розробки кабінетів представника громади та громадської організації, публічних дашбордів та розширення мережі ІР телефонії для локального координаційного механізму гуманітарного реагування у Миколаївській та Херсонській області</t>
  </si>
  <si>
    <t>Термін дії пропозиції (вказати):</t>
  </si>
  <si>
    <t>№</t>
  </si>
  <si>
    <t xml:space="preserve">Запропонована послуга </t>
  </si>
  <si>
    <t>Одиниця</t>
  </si>
  <si>
    <t>Кількість</t>
  </si>
  <si>
    <t>Кінцевий термін реалізації</t>
  </si>
  <si>
    <t>Ціна послуг, грн</t>
  </si>
  <si>
    <t>Вартість послуг, грн</t>
  </si>
  <si>
    <t>1. Підтримка існуючої системи</t>
  </si>
  <si>
    <t>Підтримка та оптимізація CRM системи та бази даних</t>
  </si>
  <si>
    <t>послуга</t>
  </si>
  <si>
    <t>Постійно, з серпня 2024 до січня 2025</t>
  </si>
  <si>
    <t>Забезпечення синхронізації CRM системи та публічної частини в режимі реального часу</t>
  </si>
  <si>
    <t>Підтримка можливості працювати з CRM з усіх видів девайсів (десктоп, планшет, мобільний)</t>
  </si>
  <si>
    <t>Підтримка інтеграції з IP-телефонією в рамках обмежень API провайдера IP-телефонії</t>
  </si>
  <si>
    <t>Забезпечення захисту особистих даних користувачів та конфіденційності інформації</t>
  </si>
  <si>
    <t>Підтримка багаторівневого адміністрування та доступів до інформації</t>
  </si>
  <si>
    <t>2. Підтримка публічної частини (сайт)</t>
  </si>
  <si>
    <t>Підтримка роботи публічної частини (сайту) на субдомені ldn.org.ua</t>
  </si>
  <si>
    <t>Підключення веб-сайту до аналітики</t>
  </si>
  <si>
    <t>Підтримка адаптації для екранів різної ширини (десктоп, планшет, мобільний)</t>
  </si>
  <si>
    <t>Технічна підтримка та моніторинг роботи веб-сайту</t>
  </si>
  <si>
    <t>3. Підтримка мережі ІР телефонії</t>
  </si>
  <si>
    <t>Підтримка та обслуговування обладнання для ІР телефонії для можливості користування одночасно до 16 працівників</t>
  </si>
  <si>
    <t>Підтримка налаштування та інтеграції ІР телефонії та CRM системи</t>
  </si>
  <si>
    <t>Моніторинг та тестування системи ІР телефонії для забезпечення стабільної роботи</t>
  </si>
  <si>
    <t>4. Підтримка публічних мап та дашбордів</t>
  </si>
  <si>
    <t>Підтримка публічних мап та дашбордів відповідно до запитів замовника</t>
  </si>
  <si>
    <t>Підтримка відображення публічних мап та дашбордів на мобільних девайсах та веб-браузерах</t>
  </si>
  <si>
    <t>Інтеграція мап та дашбордів на публічну частину (сайт)</t>
  </si>
  <si>
    <t>5. Навчальні матеріали та сесії</t>
  </si>
  <si>
    <t>Оновлення навчальних матеріалів та проведення сесій для персоналу щодо використання системи та нових інструментів</t>
  </si>
  <si>
    <t>Серпень 2024 - січень 2025</t>
  </si>
  <si>
    <t>6. Розробка нових компонентів</t>
  </si>
  <si>
    <t>Розробка кабінету представника громади</t>
  </si>
  <si>
    <t>Серпень - жовтень 2024</t>
  </si>
  <si>
    <t>Розробка кабінету представника громадської організації</t>
  </si>
  <si>
    <t>Розробка публічної аналітики платформи LINK</t>
  </si>
  <si>
    <t>Вересень - листопад 2024</t>
  </si>
  <si>
    <t>Розширення мережі ІР телефонії</t>
  </si>
  <si>
    <t>Вересень - грудень 2024</t>
  </si>
  <si>
    <t>Доопрацювання інтерактивної карти</t>
  </si>
  <si>
    <t>Жовтень - грудень 2024</t>
  </si>
  <si>
    <t>7. Тестування та запуск нових компонентів</t>
  </si>
  <si>
    <t>Проведення пілотного періоду для нових компонентів системи</t>
  </si>
  <si>
    <t>Грудень 2024 - січень 2025</t>
  </si>
  <si>
    <t>Тестування та запуск нових компонентів системи в повномасштабному режимі</t>
  </si>
  <si>
    <t>Січень 2025</t>
  </si>
  <si>
    <t>Додаткові витрати (вкажіть точні витрати, які плануєте)</t>
  </si>
  <si>
    <t>Загальна сума, грн</t>
  </si>
  <si>
    <t>Назва учасника_ці:</t>
  </si>
  <si>
    <t>Ім'я та посада:</t>
  </si>
  <si>
    <t>Підпис:</t>
  </si>
  <si>
    <t>Заповніть, будь ласка, клітинки, виділені сірим кольором!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</si>
</sst>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d.m"/>
    <numFmt numFmtId="165" formatCode="d\.m\."/>
    <numFmt numFmtId="166" formatCode="dd.mm.yyyy"/>
  </numFmts>
  <fonts count="7">
    <font>
      <sz val="10.0"/>
      <color rgb="FF000000"/>
      <name val="Arial"/>
      <scheme val="minor"/>
    </font>
    <font>
      <sz val="9.0"/>
      <color theme="1"/>
      <name val="Verdana"/>
    </font>
    <font>
      <b/>
      <sz val="9.0"/>
      <color rgb="FF000000"/>
      <name val="Verdana"/>
    </font>
    <font>
      <sz val="9.0"/>
      <color rgb="FF000000"/>
      <name val="Verdana"/>
    </font>
    <font>
      <b/>
      <sz val="9.0"/>
      <color theme="1"/>
      <name val="Verdana"/>
    </font>
    <font/>
    <font>
      <sz val="9.0"/>
      <color rgb="FF222222"/>
      <name val="Verdana"/>
    </font>
  </fonts>
  <fills count="8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D9EAD3"/>
        <bgColor rgb="FFD9EAD3"/>
      </patternFill>
    </fill>
    <fill>
      <patternFill patternType="solid">
        <fgColor rgb="FFFCE5CD"/>
        <bgColor rgb="FFFCE5CD"/>
      </patternFill>
    </fill>
    <fill>
      <patternFill patternType="solid">
        <fgColor rgb="FFF4CCCC"/>
        <bgColor rgb="FFF4CCCC"/>
      </patternFill>
    </fill>
    <fill>
      <patternFill patternType="solid">
        <fgColor rgb="FFEAD1DC"/>
        <bgColor rgb="FFEAD1DC"/>
      </patternFill>
    </fill>
  </fills>
  <borders count="9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Font="1"/>
    <xf borderId="1" fillId="0" fontId="1" numFmtId="0" xfId="0" applyBorder="1" applyFont="1"/>
    <xf borderId="1" fillId="0" fontId="1" numFmtId="0" xfId="0" applyAlignment="1" applyBorder="1" applyFont="1">
      <alignment readingOrder="0" shrinkToFit="0" wrapText="1"/>
    </xf>
    <xf borderId="0" fillId="0" fontId="2" numFmtId="0" xfId="0" applyAlignment="1" applyFont="1">
      <alignment horizontal="center"/>
    </xf>
    <xf borderId="0" fillId="0" fontId="3" numFmtId="0" xfId="0" applyAlignment="1" applyFont="1">
      <alignment horizontal="center"/>
    </xf>
    <xf borderId="0" fillId="0" fontId="4" numFmtId="0" xfId="0" applyAlignment="1" applyFont="1">
      <alignment horizontal="center" readingOrder="0"/>
    </xf>
    <xf borderId="0" fillId="2" fontId="2" numFmtId="0" xfId="0" applyAlignment="1" applyFill="1" applyFont="1">
      <alignment horizontal="center" readingOrder="0" shrinkToFit="0" vertical="center" wrapText="1"/>
    </xf>
    <xf borderId="0" fillId="0" fontId="3" numFmtId="0" xfId="0" applyFont="1"/>
    <xf borderId="2" fillId="0" fontId="2" numFmtId="0" xfId="0" applyBorder="1" applyFont="1"/>
    <xf borderId="3" fillId="0" fontId="2" numFmtId="0" xfId="0" applyBorder="1" applyFont="1"/>
    <xf borderId="3" fillId="0" fontId="5" numFmtId="0" xfId="0" applyBorder="1" applyFont="1"/>
    <xf borderId="4" fillId="3" fontId="3" numFmtId="0" xfId="0" applyBorder="1" applyFill="1" applyFont="1"/>
    <xf borderId="1" fillId="0" fontId="2" numFmtId="0" xfId="0" applyAlignment="1" applyBorder="1" applyFont="1">
      <alignment horizontal="center" shrinkToFit="0" vertical="center" wrapText="1"/>
    </xf>
    <xf borderId="1" fillId="0" fontId="2" numFmtId="0" xfId="0" applyAlignment="1" applyBorder="1" applyFont="1">
      <alignment horizontal="center" readingOrder="0" shrinkToFit="0" vertical="center" wrapText="1"/>
    </xf>
    <xf borderId="5" fillId="2" fontId="4" numFmtId="0" xfId="0" applyAlignment="1" applyBorder="1" applyFont="1">
      <alignment horizontal="center" shrinkToFit="0" vertical="bottom" wrapText="1"/>
    </xf>
    <xf borderId="6" fillId="0" fontId="5" numFmtId="0" xfId="0" applyBorder="1" applyFont="1"/>
    <xf borderId="7" fillId="0" fontId="5" numFmtId="0" xfId="0" applyBorder="1" applyFont="1"/>
    <xf borderId="8" fillId="2" fontId="1" numFmtId="164" xfId="0" applyAlignment="1" applyBorder="1" applyFont="1" applyNumberFormat="1">
      <alignment horizontal="center" shrinkToFit="0" vertical="bottom" wrapText="1"/>
    </xf>
    <xf borderId="7" fillId="4" fontId="1" numFmtId="0" xfId="0" applyAlignment="1" applyBorder="1" applyFill="1" applyFont="1">
      <alignment shrinkToFit="0" vertical="bottom" wrapText="1"/>
    </xf>
    <xf borderId="7" fillId="2" fontId="1" numFmtId="0" xfId="0" applyAlignment="1" applyBorder="1" applyFont="1">
      <alignment horizontal="center" shrinkToFit="0" vertical="bottom" wrapText="1"/>
    </xf>
    <xf borderId="7" fillId="2" fontId="1" numFmtId="0" xfId="0" applyAlignment="1" applyBorder="1" applyFont="1">
      <alignment horizontal="center" shrinkToFit="0" vertical="center" wrapText="1"/>
    </xf>
    <xf borderId="1" fillId="3" fontId="1" numFmtId="4" xfId="0" applyAlignment="1" applyBorder="1" applyFont="1" applyNumberFormat="1">
      <alignment horizontal="center" shrinkToFit="0" vertical="top" wrapText="1"/>
    </xf>
    <xf borderId="1" fillId="3" fontId="1" numFmtId="4" xfId="0" applyAlignment="1" applyBorder="1" applyFont="1" applyNumberFormat="1">
      <alignment horizontal="center" shrinkToFit="0" vertical="center" wrapText="1"/>
    </xf>
    <xf borderId="8" fillId="2" fontId="6" numFmtId="164" xfId="0" applyAlignment="1" applyBorder="1" applyFont="1" applyNumberFormat="1">
      <alignment horizontal="center" shrinkToFit="0" vertical="bottom" wrapText="1"/>
    </xf>
    <xf borderId="7" fillId="5" fontId="1" numFmtId="0" xfId="0" applyAlignment="1" applyBorder="1" applyFill="1" applyFont="1">
      <alignment shrinkToFit="0" vertical="bottom" wrapText="1"/>
    </xf>
    <xf borderId="7" fillId="5" fontId="1" numFmtId="0" xfId="0" applyAlignment="1" applyBorder="1" applyFont="1">
      <alignment shrinkToFit="0" vertical="bottom" wrapText="1"/>
    </xf>
    <xf borderId="7" fillId="6" fontId="1" numFmtId="0" xfId="0" applyAlignment="1" applyBorder="1" applyFill="1" applyFont="1">
      <alignment shrinkToFit="0" vertical="bottom" wrapText="1"/>
    </xf>
    <xf borderId="7" fillId="3" fontId="1" numFmtId="0" xfId="0" applyAlignment="1" applyBorder="1" applyFont="1">
      <alignment shrinkToFit="0" vertical="bottom" wrapText="1"/>
    </xf>
    <xf borderId="7" fillId="7" fontId="1" numFmtId="0" xfId="0" applyAlignment="1" applyBorder="1" applyFill="1" applyFont="1">
      <alignment shrinkToFit="0" vertical="bottom" wrapText="1"/>
    </xf>
    <xf borderId="6" fillId="2" fontId="4" numFmtId="0" xfId="0" applyAlignment="1" applyBorder="1" applyFont="1">
      <alignment horizontal="center" shrinkToFit="0" vertical="bottom" wrapText="1"/>
    </xf>
    <xf borderId="1" fillId="2" fontId="1" numFmtId="165" xfId="0" applyAlignment="1" applyBorder="1" applyFont="1" applyNumberFormat="1">
      <alignment horizontal="center" shrinkToFit="0" vertical="bottom" wrapText="1"/>
    </xf>
    <xf borderId="1" fillId="7" fontId="1" numFmtId="0" xfId="0" applyAlignment="1" applyBorder="1" applyFont="1">
      <alignment shrinkToFit="0" vertical="bottom" wrapText="1"/>
    </xf>
    <xf borderId="1" fillId="2" fontId="1" numFmtId="0" xfId="0" applyAlignment="1" applyBorder="1" applyFont="1">
      <alignment horizontal="center" shrinkToFit="0" vertical="bottom" wrapText="1"/>
    </xf>
    <xf borderId="1" fillId="2" fontId="1" numFmtId="166" xfId="0" applyAlignment="1" applyBorder="1" applyFont="1" applyNumberFormat="1">
      <alignment horizontal="center" shrinkToFit="0" vertical="top" wrapText="1"/>
    </xf>
    <xf borderId="0" fillId="0" fontId="4" numFmtId="0" xfId="0" applyFont="1"/>
    <xf borderId="1" fillId="0" fontId="4" numFmtId="0" xfId="0" applyBorder="1" applyFont="1"/>
    <xf borderId="1" fillId="3" fontId="3" numFmtId="0" xfId="0" applyAlignment="1" applyBorder="1" applyFont="1">
      <alignment readingOrder="0"/>
    </xf>
    <xf borderId="1" fillId="3" fontId="3" numFmtId="0" xfId="0" applyBorder="1" applyFont="1"/>
    <xf borderId="0" fillId="0" fontId="4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2438400" cy="809625"/>
    <xdr:pic>
      <xdr:nvPicPr>
        <xdr:cNvPr id="0" name="image1.png" title="Зображенн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5.13"/>
    <col customWidth="1" min="2" max="2" width="38.5"/>
    <col customWidth="1" min="5" max="7" width="20.13"/>
  </cols>
  <sheetData>
    <row r="1" ht="15.75" customHeight="1">
      <c r="A1" s="1"/>
      <c r="B1" s="1"/>
      <c r="C1" s="1"/>
      <c r="D1" s="1"/>
      <c r="E1" s="1"/>
      <c r="F1" s="1"/>
      <c r="G1" s="1"/>
    </row>
    <row r="2" ht="15.75" customHeight="1">
      <c r="A2" s="1"/>
      <c r="B2" s="1"/>
      <c r="C2" s="1"/>
      <c r="D2" s="2"/>
      <c r="E2" s="2"/>
      <c r="F2" s="3" t="s">
        <v>0</v>
      </c>
      <c r="G2" s="4" t="s">
        <v>1</v>
      </c>
    </row>
    <row r="3" ht="15.75" customHeight="1">
      <c r="A3" s="1"/>
      <c r="B3" s="1"/>
      <c r="C3" s="5"/>
      <c r="D3" s="1"/>
      <c r="E3" s="1"/>
      <c r="F3" s="1"/>
      <c r="G3" s="1"/>
    </row>
    <row r="4" ht="15.75" customHeight="1">
      <c r="A4" s="1"/>
      <c r="B4" s="1"/>
      <c r="C4" s="6"/>
      <c r="D4" s="1"/>
      <c r="E4" s="1"/>
      <c r="F4" s="1"/>
      <c r="G4" s="1"/>
    </row>
    <row r="5" ht="48.75" customHeight="1">
      <c r="A5" s="7" t="s">
        <v>2</v>
      </c>
    </row>
    <row r="6" ht="30.0" customHeight="1">
      <c r="A6" s="8" t="s">
        <v>3</v>
      </c>
    </row>
    <row r="7" ht="15.75" customHeight="1">
      <c r="A7" s="9"/>
      <c r="B7" s="9"/>
      <c r="C7" s="1"/>
      <c r="D7" s="9"/>
      <c r="E7" s="9"/>
      <c r="F7" s="9"/>
      <c r="G7" s="1"/>
    </row>
    <row r="8" ht="15.75" customHeight="1">
      <c r="A8" s="9"/>
      <c r="B8" s="9"/>
      <c r="C8" s="1"/>
      <c r="D8" s="10"/>
      <c r="E8" s="11" t="s">
        <v>4</v>
      </c>
      <c r="F8" s="12"/>
      <c r="G8" s="13"/>
    </row>
    <row r="9" ht="15.75" customHeight="1">
      <c r="A9" s="9"/>
      <c r="B9" s="9"/>
      <c r="C9" s="1"/>
      <c r="D9" s="1"/>
      <c r="E9" s="1"/>
      <c r="F9" s="1"/>
      <c r="G9" s="1"/>
    </row>
    <row r="10" ht="64.5" customHeight="1">
      <c r="A10" s="14" t="s">
        <v>5</v>
      </c>
      <c r="B10" s="15" t="s">
        <v>6</v>
      </c>
      <c r="C10" s="14" t="s">
        <v>7</v>
      </c>
      <c r="D10" s="14" t="s">
        <v>8</v>
      </c>
      <c r="E10" s="14" t="s">
        <v>9</v>
      </c>
      <c r="F10" s="15" t="s">
        <v>10</v>
      </c>
      <c r="G10" s="15" t="s">
        <v>11</v>
      </c>
    </row>
    <row r="11">
      <c r="A11" s="16" t="s">
        <v>12</v>
      </c>
      <c r="B11" s="17"/>
      <c r="C11" s="17"/>
      <c r="D11" s="17"/>
      <c r="E11" s="17"/>
      <c r="F11" s="17"/>
      <c r="G11" s="18"/>
    </row>
    <row r="12" ht="24.0" customHeight="1">
      <c r="A12" s="19">
        <v>45292.0</v>
      </c>
      <c r="B12" s="20" t="s">
        <v>13</v>
      </c>
      <c r="C12" s="21" t="s">
        <v>14</v>
      </c>
      <c r="D12" s="21">
        <v>1.0</v>
      </c>
      <c r="E12" s="22" t="s">
        <v>15</v>
      </c>
      <c r="F12" s="23"/>
      <c r="G12" s="24">
        <f t="shared" ref="G12:G17" si="1">F12*D12</f>
        <v>0</v>
      </c>
    </row>
    <row r="13" ht="24.0" customHeight="1">
      <c r="A13" s="25">
        <v>45323.0</v>
      </c>
      <c r="B13" s="20" t="s">
        <v>16</v>
      </c>
      <c r="C13" s="21" t="s">
        <v>14</v>
      </c>
      <c r="D13" s="21">
        <v>1.0</v>
      </c>
      <c r="E13" s="22" t="s">
        <v>15</v>
      </c>
      <c r="F13" s="23"/>
      <c r="G13" s="24">
        <f t="shared" si="1"/>
        <v>0</v>
      </c>
    </row>
    <row r="14" ht="24.0" customHeight="1">
      <c r="A14" s="25">
        <v>45352.0</v>
      </c>
      <c r="B14" s="20" t="s">
        <v>17</v>
      </c>
      <c r="C14" s="21" t="s">
        <v>14</v>
      </c>
      <c r="D14" s="21">
        <v>1.0</v>
      </c>
      <c r="E14" s="22" t="s">
        <v>15</v>
      </c>
      <c r="F14" s="23"/>
      <c r="G14" s="24">
        <f t="shared" si="1"/>
        <v>0</v>
      </c>
    </row>
    <row r="15" ht="24.0" customHeight="1">
      <c r="A15" s="19">
        <v>45383.0</v>
      </c>
      <c r="B15" s="20" t="s">
        <v>18</v>
      </c>
      <c r="C15" s="21" t="s">
        <v>14</v>
      </c>
      <c r="D15" s="21">
        <v>1.0</v>
      </c>
      <c r="E15" s="22" t="s">
        <v>15</v>
      </c>
      <c r="F15" s="23"/>
      <c r="G15" s="24">
        <f t="shared" si="1"/>
        <v>0</v>
      </c>
    </row>
    <row r="16" ht="24.0" customHeight="1">
      <c r="A16" s="19">
        <v>45413.0</v>
      </c>
      <c r="B16" s="20" t="s">
        <v>19</v>
      </c>
      <c r="C16" s="21" t="s">
        <v>14</v>
      </c>
      <c r="D16" s="21">
        <v>1.0</v>
      </c>
      <c r="E16" s="22" t="s">
        <v>15</v>
      </c>
      <c r="F16" s="23"/>
      <c r="G16" s="24">
        <f t="shared" si="1"/>
        <v>0</v>
      </c>
    </row>
    <row r="17" ht="24.0" customHeight="1">
      <c r="A17" s="19">
        <v>45444.0</v>
      </c>
      <c r="B17" s="20" t="s">
        <v>20</v>
      </c>
      <c r="C17" s="21" t="s">
        <v>14</v>
      </c>
      <c r="D17" s="21">
        <v>1.0</v>
      </c>
      <c r="E17" s="22" t="s">
        <v>15</v>
      </c>
      <c r="F17" s="23"/>
      <c r="G17" s="24">
        <f t="shared" si="1"/>
        <v>0</v>
      </c>
    </row>
    <row r="18">
      <c r="A18" s="16" t="s">
        <v>21</v>
      </c>
      <c r="B18" s="17"/>
      <c r="C18" s="17"/>
      <c r="D18" s="17"/>
      <c r="E18" s="17"/>
      <c r="F18" s="17"/>
      <c r="G18" s="18"/>
    </row>
    <row r="19" ht="24.0" customHeight="1">
      <c r="A19" s="19">
        <v>45293.0</v>
      </c>
      <c r="B19" s="26" t="s">
        <v>22</v>
      </c>
      <c r="C19" s="21" t="s">
        <v>14</v>
      </c>
      <c r="D19" s="21">
        <v>1.0</v>
      </c>
      <c r="E19" s="22" t="s">
        <v>15</v>
      </c>
      <c r="F19" s="23"/>
      <c r="G19" s="24">
        <f t="shared" ref="G19:G22" si="2">F19*D19</f>
        <v>0</v>
      </c>
    </row>
    <row r="20" ht="24.0" customHeight="1">
      <c r="A20" s="19">
        <v>45324.0</v>
      </c>
      <c r="B20" s="27" t="s">
        <v>23</v>
      </c>
      <c r="C20" s="21" t="s">
        <v>14</v>
      </c>
      <c r="D20" s="21">
        <v>1.0</v>
      </c>
      <c r="E20" s="22" t="s">
        <v>15</v>
      </c>
      <c r="F20" s="23"/>
      <c r="G20" s="24">
        <f t="shared" si="2"/>
        <v>0</v>
      </c>
    </row>
    <row r="21" ht="24.0" customHeight="1">
      <c r="A21" s="19">
        <v>45353.0</v>
      </c>
      <c r="B21" s="26" t="s">
        <v>24</v>
      </c>
      <c r="C21" s="21" t="s">
        <v>14</v>
      </c>
      <c r="D21" s="21">
        <v>1.0</v>
      </c>
      <c r="E21" s="22" t="s">
        <v>15</v>
      </c>
      <c r="F21" s="23"/>
      <c r="G21" s="24">
        <f t="shared" si="2"/>
        <v>0</v>
      </c>
    </row>
    <row r="22" ht="24.0" customHeight="1">
      <c r="A22" s="19">
        <v>45384.0</v>
      </c>
      <c r="B22" s="26" t="s">
        <v>25</v>
      </c>
      <c r="C22" s="21" t="s">
        <v>14</v>
      </c>
      <c r="D22" s="21">
        <v>1.0</v>
      </c>
      <c r="E22" s="22" t="s">
        <v>15</v>
      </c>
      <c r="F22" s="23"/>
      <c r="G22" s="24">
        <f t="shared" si="2"/>
        <v>0</v>
      </c>
    </row>
    <row r="23">
      <c r="A23" s="16" t="s">
        <v>26</v>
      </c>
      <c r="B23" s="17"/>
      <c r="C23" s="17"/>
      <c r="D23" s="17"/>
      <c r="E23" s="17"/>
      <c r="F23" s="17"/>
      <c r="G23" s="18"/>
    </row>
    <row r="24" ht="33.75" customHeight="1">
      <c r="A24" s="19">
        <v>45294.0</v>
      </c>
      <c r="B24" s="28" t="s">
        <v>27</v>
      </c>
      <c r="C24" s="21" t="s">
        <v>14</v>
      </c>
      <c r="D24" s="21">
        <v>1.0</v>
      </c>
      <c r="E24" s="22" t="s">
        <v>15</v>
      </c>
      <c r="F24" s="23"/>
      <c r="G24" s="24">
        <f t="shared" ref="G24:G26" si="3">F24*D24</f>
        <v>0</v>
      </c>
    </row>
    <row r="25" ht="33.75" customHeight="1">
      <c r="A25" s="19">
        <v>45325.0</v>
      </c>
      <c r="B25" s="28" t="s">
        <v>28</v>
      </c>
      <c r="C25" s="21" t="s">
        <v>14</v>
      </c>
      <c r="D25" s="21">
        <v>1.0</v>
      </c>
      <c r="E25" s="22" t="s">
        <v>15</v>
      </c>
      <c r="F25" s="23"/>
      <c r="G25" s="24">
        <f t="shared" si="3"/>
        <v>0</v>
      </c>
    </row>
    <row r="26" ht="33.75" customHeight="1">
      <c r="A26" s="19">
        <v>45354.0</v>
      </c>
      <c r="B26" s="28" t="s">
        <v>29</v>
      </c>
      <c r="C26" s="21" t="s">
        <v>14</v>
      </c>
      <c r="D26" s="21">
        <v>1.0</v>
      </c>
      <c r="E26" s="22" t="s">
        <v>15</v>
      </c>
      <c r="F26" s="23"/>
      <c r="G26" s="24">
        <f t="shared" si="3"/>
        <v>0</v>
      </c>
    </row>
    <row r="27">
      <c r="A27" s="16" t="s">
        <v>30</v>
      </c>
      <c r="B27" s="17"/>
      <c r="C27" s="17"/>
      <c r="D27" s="17"/>
      <c r="E27" s="17"/>
      <c r="F27" s="17"/>
      <c r="G27" s="18"/>
    </row>
    <row r="28" ht="31.5" customHeight="1">
      <c r="A28" s="19">
        <v>45295.0</v>
      </c>
      <c r="B28" s="29" t="s">
        <v>31</v>
      </c>
      <c r="C28" s="21" t="s">
        <v>14</v>
      </c>
      <c r="D28" s="21">
        <v>1.0</v>
      </c>
      <c r="E28" s="22" t="s">
        <v>15</v>
      </c>
      <c r="F28" s="23"/>
      <c r="G28" s="24">
        <f t="shared" ref="G28:G30" si="4">F28*D28</f>
        <v>0</v>
      </c>
    </row>
    <row r="29" ht="31.5" customHeight="1">
      <c r="A29" s="19">
        <v>45326.0</v>
      </c>
      <c r="B29" s="29" t="s">
        <v>32</v>
      </c>
      <c r="C29" s="21" t="s">
        <v>14</v>
      </c>
      <c r="D29" s="21">
        <v>1.0</v>
      </c>
      <c r="E29" s="22" t="s">
        <v>15</v>
      </c>
      <c r="F29" s="23"/>
      <c r="G29" s="24">
        <f t="shared" si="4"/>
        <v>0</v>
      </c>
    </row>
    <row r="30" ht="31.5" customHeight="1">
      <c r="A30" s="19">
        <v>45355.0</v>
      </c>
      <c r="B30" s="29" t="s">
        <v>33</v>
      </c>
      <c r="C30" s="21" t="s">
        <v>14</v>
      </c>
      <c r="D30" s="21">
        <v>1.0</v>
      </c>
      <c r="E30" s="22" t="s">
        <v>15</v>
      </c>
      <c r="F30" s="23"/>
      <c r="G30" s="24">
        <f t="shared" si="4"/>
        <v>0</v>
      </c>
    </row>
    <row r="31">
      <c r="A31" s="16" t="s">
        <v>34</v>
      </c>
      <c r="B31" s="17"/>
      <c r="C31" s="17"/>
      <c r="D31" s="17"/>
      <c r="E31" s="17"/>
      <c r="F31" s="17"/>
      <c r="G31" s="18"/>
    </row>
    <row r="32">
      <c r="A32" s="19">
        <v>45296.0</v>
      </c>
      <c r="B32" s="30" t="s">
        <v>35</v>
      </c>
      <c r="C32" s="21" t="s">
        <v>14</v>
      </c>
      <c r="D32" s="21">
        <v>1.0</v>
      </c>
      <c r="E32" s="22" t="s">
        <v>36</v>
      </c>
      <c r="F32" s="23"/>
      <c r="G32" s="24">
        <f>F32*D32</f>
        <v>0</v>
      </c>
    </row>
    <row r="33">
      <c r="A33" s="16" t="s">
        <v>37</v>
      </c>
      <c r="B33" s="17"/>
      <c r="C33" s="17"/>
      <c r="D33" s="17"/>
      <c r="E33" s="17"/>
      <c r="F33" s="17"/>
      <c r="G33" s="18"/>
    </row>
    <row r="34" ht="24.75" customHeight="1">
      <c r="A34" s="19">
        <v>45297.0</v>
      </c>
      <c r="B34" s="30" t="s">
        <v>38</v>
      </c>
      <c r="C34" s="21" t="s">
        <v>14</v>
      </c>
      <c r="D34" s="21">
        <v>1.0</v>
      </c>
      <c r="E34" s="22" t="s">
        <v>39</v>
      </c>
      <c r="F34" s="23"/>
      <c r="G34" s="24">
        <f t="shared" ref="G34:G38" si="5">F34*D34</f>
        <v>0</v>
      </c>
    </row>
    <row r="35" ht="24.75" customHeight="1">
      <c r="A35" s="19">
        <v>45328.0</v>
      </c>
      <c r="B35" s="30" t="s">
        <v>40</v>
      </c>
      <c r="C35" s="21" t="s">
        <v>14</v>
      </c>
      <c r="D35" s="21">
        <v>1.0</v>
      </c>
      <c r="E35" s="22" t="s">
        <v>39</v>
      </c>
      <c r="F35" s="23"/>
      <c r="G35" s="24">
        <f t="shared" si="5"/>
        <v>0</v>
      </c>
    </row>
    <row r="36" ht="24.75" customHeight="1">
      <c r="A36" s="19">
        <v>45357.0</v>
      </c>
      <c r="B36" s="30" t="s">
        <v>41</v>
      </c>
      <c r="C36" s="21" t="s">
        <v>14</v>
      </c>
      <c r="D36" s="21">
        <v>1.0</v>
      </c>
      <c r="E36" s="22" t="s">
        <v>42</v>
      </c>
      <c r="F36" s="23"/>
      <c r="G36" s="24">
        <f t="shared" si="5"/>
        <v>0</v>
      </c>
    </row>
    <row r="37" ht="24.75" customHeight="1">
      <c r="A37" s="19">
        <v>45388.0</v>
      </c>
      <c r="B37" s="30" t="s">
        <v>43</v>
      </c>
      <c r="C37" s="21" t="s">
        <v>14</v>
      </c>
      <c r="D37" s="21">
        <v>1.0</v>
      </c>
      <c r="E37" s="22" t="s">
        <v>44</v>
      </c>
      <c r="F37" s="23"/>
      <c r="G37" s="24">
        <f t="shared" si="5"/>
        <v>0</v>
      </c>
    </row>
    <row r="38" ht="24.75" customHeight="1">
      <c r="A38" s="19">
        <v>45418.0</v>
      </c>
      <c r="B38" s="30" t="s">
        <v>45</v>
      </c>
      <c r="C38" s="21" t="s">
        <v>14</v>
      </c>
      <c r="D38" s="21">
        <v>1.0</v>
      </c>
      <c r="E38" s="22" t="s">
        <v>46</v>
      </c>
      <c r="F38" s="23"/>
      <c r="G38" s="24">
        <f t="shared" si="5"/>
        <v>0</v>
      </c>
    </row>
    <row r="39">
      <c r="A39" s="16" t="s">
        <v>47</v>
      </c>
      <c r="B39" s="17"/>
      <c r="C39" s="17"/>
      <c r="D39" s="17"/>
      <c r="E39" s="17"/>
      <c r="F39" s="17"/>
      <c r="G39" s="18"/>
    </row>
    <row r="40" ht="24.75" customHeight="1">
      <c r="A40" s="19">
        <v>45298.0</v>
      </c>
      <c r="B40" s="30" t="s">
        <v>48</v>
      </c>
      <c r="C40" s="21" t="s">
        <v>14</v>
      </c>
      <c r="D40" s="21">
        <v>1.0</v>
      </c>
      <c r="E40" s="22" t="s">
        <v>49</v>
      </c>
      <c r="F40" s="23"/>
      <c r="G40" s="24">
        <f t="shared" ref="G40:G41" si="6">F40*D40</f>
        <v>0</v>
      </c>
    </row>
    <row r="41" ht="24.75" customHeight="1">
      <c r="A41" s="19">
        <v>45329.0</v>
      </c>
      <c r="B41" s="30" t="s">
        <v>50</v>
      </c>
      <c r="C41" s="21" t="s">
        <v>14</v>
      </c>
      <c r="D41" s="21">
        <v>1.0</v>
      </c>
      <c r="E41" s="22" t="s">
        <v>51</v>
      </c>
      <c r="F41" s="23"/>
      <c r="G41" s="24">
        <f t="shared" si="6"/>
        <v>0</v>
      </c>
    </row>
    <row r="42">
      <c r="A42" s="31" t="s">
        <v>52</v>
      </c>
      <c r="B42" s="17"/>
      <c r="C42" s="17"/>
      <c r="D42" s="17"/>
      <c r="E42" s="17"/>
      <c r="F42" s="17"/>
      <c r="G42" s="18"/>
    </row>
    <row r="43">
      <c r="A43" s="32"/>
      <c r="B43" s="33"/>
      <c r="C43" s="34"/>
      <c r="D43" s="34"/>
      <c r="E43" s="35"/>
      <c r="F43" s="23"/>
      <c r="G43" s="23"/>
    </row>
    <row r="44">
      <c r="A44" s="32"/>
      <c r="B44" s="33"/>
      <c r="C44" s="34"/>
      <c r="D44" s="34"/>
      <c r="E44" s="35"/>
      <c r="F44" s="23"/>
      <c r="G44" s="23"/>
    </row>
    <row r="45" ht="24.0" customHeight="1">
      <c r="A45" s="1"/>
      <c r="B45" s="1"/>
      <c r="C45" s="1"/>
      <c r="D45" s="1"/>
      <c r="E45" s="36"/>
      <c r="F45" s="37" t="s">
        <v>53</v>
      </c>
      <c r="G45" s="23">
        <f>SUM(G12:G44)</f>
        <v>0</v>
      </c>
    </row>
    <row r="46" ht="20.25" customHeight="1">
      <c r="A46" s="9"/>
      <c r="B46" s="9"/>
      <c r="C46" s="1"/>
      <c r="D46" s="1"/>
      <c r="E46" s="1"/>
      <c r="F46" s="1"/>
      <c r="G46" s="1"/>
    </row>
    <row r="47" ht="20.25" customHeight="1">
      <c r="A47" s="38" t="s">
        <v>54</v>
      </c>
      <c r="B47" s="39"/>
      <c r="C47" s="1"/>
      <c r="D47" s="1"/>
      <c r="E47" s="1"/>
      <c r="F47" s="1"/>
      <c r="G47" s="1"/>
    </row>
    <row r="48" ht="20.25" customHeight="1">
      <c r="A48" s="39" t="s">
        <v>55</v>
      </c>
      <c r="B48" s="39"/>
      <c r="C48" s="1"/>
      <c r="D48" s="1"/>
      <c r="E48" s="1"/>
      <c r="F48" s="1"/>
      <c r="G48" s="1"/>
    </row>
    <row r="49" ht="20.25" customHeight="1">
      <c r="A49" s="39" t="s">
        <v>56</v>
      </c>
      <c r="B49" s="39"/>
      <c r="C49" s="1"/>
      <c r="D49" s="1"/>
      <c r="E49" s="1"/>
      <c r="F49" s="1"/>
      <c r="G49" s="1"/>
    </row>
    <row r="50" ht="15.75" customHeight="1">
      <c r="A50" s="2"/>
      <c r="B50" s="2"/>
      <c r="C50" s="1"/>
      <c r="D50" s="1"/>
      <c r="E50" s="1"/>
      <c r="F50" s="1"/>
      <c r="G50" s="1"/>
    </row>
    <row r="51" ht="15.75" customHeight="1">
      <c r="A51" s="40" t="s">
        <v>57</v>
      </c>
    </row>
    <row r="52" ht="15.75" customHeight="1">
      <c r="A52" s="1"/>
      <c r="B52" s="1"/>
      <c r="C52" s="1"/>
      <c r="D52" s="1"/>
      <c r="E52" s="1"/>
      <c r="F52" s="1"/>
      <c r="G52" s="1"/>
    </row>
    <row r="53" ht="15.75" customHeight="1">
      <c r="A53" s="1"/>
      <c r="B53" s="1"/>
      <c r="C53" s="1"/>
      <c r="D53" s="1"/>
      <c r="E53" s="1"/>
      <c r="F53" s="1"/>
      <c r="G53" s="1"/>
    </row>
    <row r="54" ht="15.75" customHeight="1">
      <c r="A54" s="1"/>
      <c r="B54" s="1"/>
      <c r="C54" s="1"/>
      <c r="D54" s="1"/>
      <c r="E54" s="1"/>
      <c r="F54" s="1"/>
      <c r="G54" s="1"/>
    </row>
  </sheetData>
  <mergeCells count="12">
    <mergeCell ref="A18:G18"/>
    <mergeCell ref="A23:G23"/>
    <mergeCell ref="A27:G27"/>
    <mergeCell ref="A31:G31"/>
    <mergeCell ref="A33:G33"/>
    <mergeCell ref="A39:G39"/>
    <mergeCell ref="A42:G42"/>
    <mergeCell ref="A51:G51"/>
    <mergeCell ref="A5:G5"/>
    <mergeCell ref="A6:G6"/>
    <mergeCell ref="E8:F8"/>
    <mergeCell ref="A11:G11"/>
  </mergeCells>
  <drawing r:id="rId1"/>
</worksheet>
</file>