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4UqFJzatcPokAMDn6wx+Wbc0EZ39wq6bCDj9Ey+MsOM="/>
    </ext>
  </extLst>
</workbook>
</file>

<file path=xl/sharedStrings.xml><?xml version="1.0" encoding="utf-8"?>
<sst xmlns="http://schemas.openxmlformats.org/spreadsheetml/2006/main" count="44" uniqueCount="25">
  <si>
    <t xml:space="preserve">Тендер: </t>
  </si>
  <si>
    <t>LDN_2024_07_23/1</t>
  </si>
  <si>
    <r>
      <rPr>
        <rFont val="Times New Roman"/>
        <b/>
        <color theme="1"/>
        <sz val="12.0"/>
      </rPr>
      <t xml:space="preserve">
 ДОДАТОК В. ФІНАНСОВА ПРОПОЗИЦІЯ
</t>
    </r>
    <r>
      <rPr>
        <rFont val="Times New Roman"/>
        <b val="0"/>
        <color theme="1"/>
        <sz val="10.0"/>
      </rPr>
      <t>(заповнюється учасником тендеру)</t>
    </r>
    <r>
      <rPr>
        <rFont val="Arial"/>
        <b/>
        <color theme="1"/>
        <sz val="12.0"/>
      </rPr>
      <t xml:space="preserve">
</t>
    </r>
  </si>
  <si>
    <t>Комплекс послуг зі створення чатботів для надання автоматизованих консультацій, додаткової інформації та навігації населення на платформах telegram, facebook, viber та webchat-додатку, модулю генерування документів на основі шаблонів та відповідей користувачая для Координаційного механізму гуманітарного реагування у Миколаєвській та Херсонській області</t>
  </si>
  <si>
    <t>Термін дії пропозиції:</t>
  </si>
  <si>
    <t>№</t>
  </si>
  <si>
    <r>
      <rPr>
        <rFont val="Times New Roman"/>
        <b/>
        <color rgb="FF000000"/>
        <sz val="12.0"/>
      </rPr>
      <t xml:space="preserve">Запропонована послуга 
</t>
    </r>
    <r>
      <rPr>
        <rFont val="Times New Roman"/>
        <b/>
        <color rgb="FF000000"/>
        <sz val="10.0"/>
      </rPr>
      <t>(вкажіть послугу з Додатку Б, або запропонуйте власну, яка відповідає специфікації)</t>
    </r>
  </si>
  <si>
    <t>Одиниця</t>
  </si>
  <si>
    <t>Кількість</t>
  </si>
  <si>
    <t>Кінцевий термін реалізації за планом</t>
  </si>
  <si>
    <r>
      <rPr>
        <rFont val="Times New Roman"/>
        <b/>
        <color rgb="FF000000"/>
        <sz val="12.0"/>
      </rPr>
      <t xml:space="preserve">Термін виконання в кількості днів
</t>
    </r>
    <r>
      <rPr>
        <rFont val="Times New Roman"/>
        <b/>
        <color rgb="FF000000"/>
        <sz val="10.0"/>
      </rPr>
      <t>(відповідь постачальника)</t>
    </r>
  </si>
  <si>
    <t>Ціна послуг, грн</t>
  </si>
  <si>
    <t>Загальна вартість, грн</t>
  </si>
  <si>
    <t>1. Розробка та запуск чатботу для надання автоматизованих консультацій додаткової інформації та навігації населення</t>
  </si>
  <si>
    <t>послуга</t>
  </si>
  <si>
    <t>2. Розробка та адміністрування модулю генерування документів на основі шаблонів Замовника та відповідей користувачів</t>
  </si>
  <si>
    <t>3. Створення баз даних та шаблонів документів</t>
  </si>
  <si>
    <t>4. Проведення навчання та розробка навчальних матеріалів користування системою (розробленими інструментами)</t>
  </si>
  <si>
    <t>5. Надання технічної підтримки</t>
  </si>
  <si>
    <t>Додаткові витрати (вкажіть точні витрати, які плануєте)</t>
  </si>
  <si>
    <t>Загальна сума, грн</t>
  </si>
  <si>
    <t>Назва учасника:</t>
  </si>
  <si>
    <t>Ім'я та посада:</t>
  </si>
  <si>
    <t>Підпис:</t>
  </si>
  <si>
    <t>Заповніть, будь ласка, клітинки, виділені сірим кольором!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</si>
</sst>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\.m\."/>
    <numFmt numFmtId="165" formatCode="d.m.yyyy"/>
  </numFmts>
  <fonts count="13">
    <font>
      <sz val="10.0"/>
      <color rgb="FF000000"/>
      <name val="Arial"/>
      <scheme val="minor"/>
    </font>
    <font>
      <sz val="12.0"/>
      <color theme="1"/>
      <name val="Times New Roman"/>
    </font>
    <font/>
    <font>
      <b/>
      <sz val="12.0"/>
      <color rgb="FF000000"/>
      <name val="Times New Roman"/>
    </font>
    <font>
      <sz val="12.0"/>
      <color rgb="FF000000"/>
      <name val="Times New Roman"/>
    </font>
    <font>
      <b/>
      <sz val="12.0"/>
      <color theme="1"/>
      <name val="Arial"/>
    </font>
    <font>
      <b/>
      <sz val="11.0"/>
      <color rgb="FF000000"/>
      <name val="Times New Roman"/>
    </font>
    <font>
      <color rgb="FF000000"/>
      <name val="Arial"/>
    </font>
    <font>
      <b/>
      <color rgb="FF000000"/>
      <name val="Arial"/>
    </font>
    <font>
      <b/>
      <color rgb="FF000000"/>
      <name val="Times New Roman"/>
    </font>
    <font>
      <b/>
      <sz val="12.0"/>
      <color theme="1"/>
      <name val="Times New Roman"/>
    </font>
    <font>
      <sz val="12.0"/>
      <color theme="1"/>
      <name val="Arial"/>
    </font>
    <font>
      <sz val="12.0"/>
      <color rgb="FF222222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2" fontId="6" numFmtId="0" xfId="0" applyAlignment="1" applyFont="1">
      <alignment horizontal="center" shrinkToFit="0" vertical="center" wrapText="1"/>
    </xf>
    <xf borderId="0" fillId="0" fontId="7" numFmtId="0" xfId="0" applyFont="1"/>
    <xf borderId="0" fillId="0" fontId="8" numFmtId="0" xfId="0" applyFont="1"/>
    <xf borderId="0" fillId="0" fontId="9" numFmtId="0" xfId="0" applyAlignment="1" applyFont="1">
      <alignment horizontal="right"/>
    </xf>
    <xf borderId="3" fillId="0" fontId="9" numFmtId="0" xfId="0" applyAlignment="1" applyBorder="1" applyFont="1">
      <alignment horizontal="right" readingOrder="0"/>
    </xf>
    <xf borderId="4" fillId="3" fontId="7" numFmtId="0" xfId="0" applyBorder="1" applyFill="1" applyFont="1"/>
    <xf borderId="3" fillId="0" fontId="3" numFmtId="0" xfId="0" applyAlignment="1" applyBorder="1" applyFont="1">
      <alignment horizontal="center" shrinkToFit="0" vertical="center" wrapText="1"/>
    </xf>
    <xf borderId="5" fillId="2" fontId="10" numFmtId="0" xfId="0" applyAlignment="1" applyBorder="1" applyFont="1">
      <alignment horizontal="center" shrinkToFit="0" wrapText="1"/>
    </xf>
    <xf borderId="6" fillId="0" fontId="2" numFmtId="0" xfId="0" applyBorder="1" applyFont="1"/>
    <xf borderId="4" fillId="0" fontId="2" numFmtId="0" xfId="0" applyBorder="1" applyFont="1"/>
    <xf borderId="7" fillId="2" fontId="10" numFmtId="0" xfId="0" applyAlignment="1" applyBorder="1" applyFont="1">
      <alignment horizontal="center" shrinkToFit="0" vertical="bottom" wrapText="1"/>
    </xf>
    <xf borderId="2" fillId="2" fontId="1" numFmtId="164" xfId="0" applyAlignment="1" applyBorder="1" applyFont="1" applyNumberFormat="1">
      <alignment horizontal="center" shrinkToFit="0" vertical="bottom" wrapText="1"/>
    </xf>
    <xf borderId="3" fillId="3" fontId="11" numFmtId="4" xfId="0" applyAlignment="1" applyBorder="1" applyFont="1" applyNumberFormat="1">
      <alignment horizontal="center" shrinkToFit="0" vertical="top" wrapText="1"/>
    </xf>
    <xf borderId="7" fillId="2" fontId="1" numFmtId="0" xfId="0" applyAlignment="1" applyBorder="1" applyFont="1">
      <alignment horizontal="center" shrinkToFit="0" vertical="bottom" wrapText="1"/>
    </xf>
    <xf borderId="7" fillId="2" fontId="11" numFmtId="165" xfId="0" applyAlignment="1" applyBorder="1" applyFont="1" applyNumberFormat="1">
      <alignment horizontal="center" readingOrder="0" shrinkToFit="0" vertical="top" wrapText="1"/>
    </xf>
    <xf borderId="2" fillId="2" fontId="12" numFmtId="164" xfId="0" applyAlignment="1" applyBorder="1" applyFont="1" applyNumberFormat="1">
      <alignment horizontal="center" shrinkToFit="0" vertical="bottom" wrapText="1"/>
    </xf>
    <xf borderId="5" fillId="2" fontId="10" numFmtId="0" xfId="0" applyAlignment="1" applyBorder="1" applyFont="1">
      <alignment horizontal="center" shrinkToFit="0" vertical="bottom" wrapText="1"/>
    </xf>
    <xf borderId="8" fillId="2" fontId="10" numFmtId="0" xfId="0" applyAlignment="1" applyBorder="1" applyFont="1">
      <alignment horizontal="center" shrinkToFit="0" vertical="bottom" wrapText="1"/>
    </xf>
    <xf borderId="9" fillId="0" fontId="2" numFmtId="0" xfId="0" applyBorder="1" applyFont="1"/>
    <xf borderId="7" fillId="0" fontId="2" numFmtId="0" xfId="0" applyBorder="1" applyFont="1"/>
    <xf borderId="9" fillId="2" fontId="10" numFmtId="0" xfId="0" applyAlignment="1" applyBorder="1" applyFont="1">
      <alignment horizontal="center" shrinkToFit="0" vertical="bottom" wrapText="1"/>
    </xf>
    <xf borderId="3" fillId="2" fontId="1" numFmtId="164" xfId="0" applyAlignment="1" applyBorder="1" applyFont="1" applyNumberFormat="1">
      <alignment horizontal="center" shrinkToFit="0" vertical="bottom" wrapText="1"/>
    </xf>
    <xf borderId="0" fillId="0" fontId="10" numFmtId="0" xfId="0" applyFont="1"/>
    <xf borderId="3" fillId="0" fontId="10" numFmtId="0" xfId="0" applyAlignment="1" applyBorder="1" applyFont="1">
      <alignment vertical="center"/>
    </xf>
    <xf borderId="3" fillId="3" fontId="11" numFmtId="4" xfId="0" applyAlignment="1" applyBorder="1" applyFont="1" applyNumberFormat="1">
      <alignment horizontal="center" shrinkToFit="0" vertical="center" wrapText="1"/>
    </xf>
    <xf borderId="0" fillId="0" fontId="4" numFmtId="0" xfId="0" applyFont="1"/>
    <xf borderId="3" fillId="3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438400" cy="80962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38.5"/>
    <col customWidth="1" min="5" max="8" width="20.13"/>
  </cols>
  <sheetData>
    <row r="1" ht="15.75" customHeight="1"/>
    <row r="2" ht="15.75" customHeight="1">
      <c r="D2" s="1"/>
      <c r="E2" s="1"/>
      <c r="F2" s="1"/>
      <c r="G2" s="2" t="s">
        <v>0</v>
      </c>
      <c r="H2" s="3" t="s">
        <v>1</v>
      </c>
    </row>
    <row r="3" ht="15.75" customHeight="1">
      <c r="E3" s="1"/>
      <c r="F3" s="1"/>
      <c r="G3" s="4"/>
      <c r="H3" s="4"/>
    </row>
    <row r="4" ht="15.75" customHeight="1">
      <c r="C4" s="5"/>
    </row>
    <row r="5" ht="15.75" customHeight="1">
      <c r="C5" s="6"/>
    </row>
    <row r="6" ht="48.75" customHeight="1">
      <c r="A6" s="7" t="s">
        <v>2</v>
      </c>
    </row>
    <row r="7" ht="30.0" customHeight="1">
      <c r="A7" s="8" t="s">
        <v>3</v>
      </c>
    </row>
    <row r="8" ht="15.75" customHeight="1">
      <c r="A8" s="9"/>
      <c r="B8" s="9"/>
      <c r="D8" s="9"/>
      <c r="E8" s="9"/>
      <c r="F8" s="9"/>
      <c r="G8" s="9"/>
    </row>
    <row r="9" ht="15.75" customHeight="1">
      <c r="A9" s="9"/>
      <c r="B9" s="9"/>
      <c r="D9" s="10"/>
      <c r="E9" s="11"/>
      <c r="F9" s="11"/>
      <c r="G9" s="12" t="s">
        <v>4</v>
      </c>
      <c r="H9" s="13"/>
    </row>
    <row r="10" ht="15.75" customHeight="1">
      <c r="A10" s="9"/>
      <c r="B10" s="9"/>
    </row>
    <row r="11" ht="64.5" customHeight="1">
      <c r="A11" s="14" t="s">
        <v>5</v>
      </c>
      <c r="B11" s="14" t="s">
        <v>6</v>
      </c>
      <c r="C11" s="14" t="s">
        <v>7</v>
      </c>
      <c r="D11" s="14" t="s">
        <v>8</v>
      </c>
      <c r="E11" s="14" t="s">
        <v>9</v>
      </c>
      <c r="F11" s="14" t="s">
        <v>10</v>
      </c>
      <c r="G11" s="14" t="s">
        <v>11</v>
      </c>
      <c r="H11" s="14" t="s">
        <v>12</v>
      </c>
    </row>
    <row r="12">
      <c r="A12" s="15" t="s">
        <v>13</v>
      </c>
      <c r="B12" s="16"/>
      <c r="C12" s="16"/>
      <c r="D12" s="16"/>
      <c r="E12" s="16"/>
      <c r="F12" s="16"/>
      <c r="G12" s="17"/>
      <c r="H12" s="18"/>
    </row>
    <row r="13">
      <c r="A13" s="19">
        <v>44927.0</v>
      </c>
      <c r="B13" s="20"/>
      <c r="C13" s="21" t="s">
        <v>14</v>
      </c>
      <c r="D13" s="21">
        <v>1.0</v>
      </c>
      <c r="E13" s="22">
        <v>45535.0</v>
      </c>
      <c r="F13" s="20"/>
      <c r="G13" s="20"/>
      <c r="H13" s="20">
        <f t="shared" ref="H13:H18" si="1">G13*D13</f>
        <v>0</v>
      </c>
    </row>
    <row r="14">
      <c r="A14" s="23">
        <v>44958.0</v>
      </c>
      <c r="B14" s="20"/>
      <c r="C14" s="21" t="s">
        <v>14</v>
      </c>
      <c r="D14" s="21">
        <v>1.0</v>
      </c>
      <c r="E14" s="22">
        <v>45535.0</v>
      </c>
      <c r="F14" s="20"/>
      <c r="G14" s="20"/>
      <c r="H14" s="20">
        <f t="shared" si="1"/>
        <v>0</v>
      </c>
    </row>
    <row r="15">
      <c r="A15" s="23">
        <v>44986.0</v>
      </c>
      <c r="B15" s="20"/>
      <c r="C15" s="21" t="s">
        <v>14</v>
      </c>
      <c r="D15" s="21">
        <v>1.0</v>
      </c>
      <c r="E15" s="22">
        <v>45535.0</v>
      </c>
      <c r="F15" s="20"/>
      <c r="G15" s="20"/>
      <c r="H15" s="20">
        <f t="shared" si="1"/>
        <v>0</v>
      </c>
    </row>
    <row r="16">
      <c r="A16" s="19">
        <v>45017.0</v>
      </c>
      <c r="B16" s="20"/>
      <c r="C16" s="21" t="s">
        <v>14</v>
      </c>
      <c r="D16" s="21">
        <v>1.0</v>
      </c>
      <c r="E16" s="22">
        <v>45535.0</v>
      </c>
      <c r="F16" s="20"/>
      <c r="G16" s="20"/>
      <c r="H16" s="20">
        <f t="shared" si="1"/>
        <v>0</v>
      </c>
    </row>
    <row r="17">
      <c r="A17" s="19">
        <v>45047.0</v>
      </c>
      <c r="B17" s="20"/>
      <c r="C17" s="21" t="s">
        <v>14</v>
      </c>
      <c r="D17" s="21">
        <v>1.0</v>
      </c>
      <c r="E17" s="22">
        <v>45535.0</v>
      </c>
      <c r="F17" s="20"/>
      <c r="G17" s="20"/>
      <c r="H17" s="20">
        <f t="shared" si="1"/>
        <v>0</v>
      </c>
    </row>
    <row r="18">
      <c r="A18" s="19">
        <v>45078.0</v>
      </c>
      <c r="B18" s="20"/>
      <c r="C18" s="21" t="s">
        <v>14</v>
      </c>
      <c r="D18" s="21">
        <v>1.0</v>
      </c>
      <c r="E18" s="22">
        <v>45535.0</v>
      </c>
      <c r="F18" s="20"/>
      <c r="G18" s="20"/>
      <c r="H18" s="20">
        <f t="shared" si="1"/>
        <v>0</v>
      </c>
    </row>
    <row r="19">
      <c r="A19" s="24" t="s">
        <v>15</v>
      </c>
      <c r="B19" s="16"/>
      <c r="C19" s="16"/>
      <c r="D19" s="16"/>
      <c r="E19" s="16"/>
      <c r="F19" s="16"/>
      <c r="G19" s="17"/>
      <c r="H19" s="18"/>
    </row>
    <row r="20">
      <c r="A20" s="19">
        <v>44928.0</v>
      </c>
      <c r="B20" s="20"/>
      <c r="C20" s="21" t="s">
        <v>14</v>
      </c>
      <c r="D20" s="21">
        <v>1.0</v>
      </c>
      <c r="E20" s="22">
        <v>45535.0</v>
      </c>
      <c r="F20" s="20"/>
      <c r="G20" s="20"/>
      <c r="H20" s="20">
        <f t="shared" ref="H20:H24" si="2">G20*D20</f>
        <v>0</v>
      </c>
    </row>
    <row r="21">
      <c r="A21" s="19">
        <v>44959.0</v>
      </c>
      <c r="B21" s="20"/>
      <c r="C21" s="21" t="s">
        <v>14</v>
      </c>
      <c r="D21" s="21">
        <v>1.0</v>
      </c>
      <c r="E21" s="22">
        <v>45535.0</v>
      </c>
      <c r="F21" s="20"/>
      <c r="G21" s="20"/>
      <c r="H21" s="20">
        <f t="shared" si="2"/>
        <v>0</v>
      </c>
    </row>
    <row r="22">
      <c r="A22" s="19">
        <v>44987.0</v>
      </c>
      <c r="B22" s="20"/>
      <c r="C22" s="21" t="s">
        <v>14</v>
      </c>
      <c r="D22" s="21">
        <v>1.0</v>
      </c>
      <c r="E22" s="22">
        <v>45535.0</v>
      </c>
      <c r="F22" s="20"/>
      <c r="G22" s="20"/>
      <c r="H22" s="20">
        <f t="shared" si="2"/>
        <v>0</v>
      </c>
    </row>
    <row r="23">
      <c r="A23" s="19">
        <v>45018.0</v>
      </c>
      <c r="B23" s="20"/>
      <c r="C23" s="21" t="s">
        <v>14</v>
      </c>
      <c r="D23" s="21">
        <v>1.0</v>
      </c>
      <c r="E23" s="22">
        <v>45535.0</v>
      </c>
      <c r="F23" s="20"/>
      <c r="G23" s="20"/>
      <c r="H23" s="20">
        <f t="shared" si="2"/>
        <v>0</v>
      </c>
    </row>
    <row r="24">
      <c r="A24" s="19">
        <v>45048.0</v>
      </c>
      <c r="B24" s="20"/>
      <c r="C24" s="21" t="s">
        <v>14</v>
      </c>
      <c r="D24" s="21">
        <v>1.0</v>
      </c>
      <c r="E24" s="22">
        <v>45535.0</v>
      </c>
      <c r="F24" s="20"/>
      <c r="G24" s="20"/>
      <c r="H24" s="20">
        <f t="shared" si="2"/>
        <v>0</v>
      </c>
    </row>
    <row r="25">
      <c r="A25" s="25" t="s">
        <v>16</v>
      </c>
      <c r="B25" s="26"/>
      <c r="C25" s="26"/>
      <c r="D25" s="26"/>
      <c r="E25" s="26"/>
      <c r="F25" s="26"/>
      <c r="G25" s="26"/>
      <c r="H25" s="27"/>
    </row>
    <row r="26">
      <c r="A26" s="19">
        <v>44929.0</v>
      </c>
      <c r="B26" s="20"/>
      <c r="C26" s="21" t="s">
        <v>14</v>
      </c>
      <c r="D26" s="21">
        <v>1.0</v>
      </c>
      <c r="E26" s="22">
        <v>45535.0</v>
      </c>
      <c r="F26" s="20"/>
      <c r="G26" s="20"/>
      <c r="H26" s="20">
        <f t="shared" ref="H26:H28" si="3">G26*D26</f>
        <v>0</v>
      </c>
    </row>
    <row r="27">
      <c r="A27" s="19">
        <v>44960.0</v>
      </c>
      <c r="B27" s="20"/>
      <c r="C27" s="21" t="s">
        <v>14</v>
      </c>
      <c r="D27" s="21">
        <v>1.0</v>
      </c>
      <c r="E27" s="22">
        <v>45535.0</v>
      </c>
      <c r="F27" s="20"/>
      <c r="G27" s="20"/>
      <c r="H27" s="20">
        <f t="shared" si="3"/>
        <v>0</v>
      </c>
    </row>
    <row r="28">
      <c r="A28" s="19">
        <v>44988.0</v>
      </c>
      <c r="B28" s="20"/>
      <c r="C28" s="21" t="s">
        <v>14</v>
      </c>
      <c r="D28" s="21">
        <v>1.0</v>
      </c>
      <c r="E28" s="22">
        <v>45535.0</v>
      </c>
      <c r="F28" s="20"/>
      <c r="G28" s="20"/>
      <c r="H28" s="20">
        <f t="shared" si="3"/>
        <v>0</v>
      </c>
    </row>
    <row r="29">
      <c r="A29" s="25" t="s">
        <v>17</v>
      </c>
      <c r="B29" s="26"/>
      <c r="C29" s="26"/>
      <c r="D29" s="26"/>
      <c r="E29" s="26"/>
      <c r="F29" s="26"/>
      <c r="G29" s="26"/>
      <c r="H29" s="27"/>
    </row>
    <row r="30">
      <c r="A30" s="19">
        <v>44930.0</v>
      </c>
      <c r="B30" s="20"/>
      <c r="C30" s="21" t="s">
        <v>14</v>
      </c>
      <c r="D30" s="21">
        <v>1.0</v>
      </c>
      <c r="E30" s="22">
        <v>45535.0</v>
      </c>
      <c r="F30" s="20"/>
      <c r="G30" s="20"/>
      <c r="H30" s="20">
        <f t="shared" ref="H30:H32" si="4">G30*D30</f>
        <v>0</v>
      </c>
    </row>
    <row r="31">
      <c r="A31" s="19">
        <v>44961.0</v>
      </c>
      <c r="B31" s="20"/>
      <c r="C31" s="21" t="s">
        <v>14</v>
      </c>
      <c r="D31" s="21">
        <v>1.0</v>
      </c>
      <c r="E31" s="22">
        <v>45535.0</v>
      </c>
      <c r="F31" s="20"/>
      <c r="G31" s="20"/>
      <c r="H31" s="20">
        <f t="shared" si="4"/>
        <v>0</v>
      </c>
    </row>
    <row r="32">
      <c r="A32" s="19">
        <v>44989.0</v>
      </c>
      <c r="B32" s="20"/>
      <c r="C32" s="21" t="s">
        <v>14</v>
      </c>
      <c r="D32" s="21">
        <v>1.0</v>
      </c>
      <c r="E32" s="22">
        <v>45535.0</v>
      </c>
      <c r="F32" s="20"/>
      <c r="G32" s="20"/>
      <c r="H32" s="20">
        <f t="shared" si="4"/>
        <v>0</v>
      </c>
    </row>
    <row r="33">
      <c r="A33" s="25" t="s">
        <v>18</v>
      </c>
      <c r="B33" s="26"/>
      <c r="C33" s="26"/>
      <c r="D33" s="26"/>
      <c r="E33" s="26"/>
      <c r="F33" s="26"/>
      <c r="G33" s="26"/>
      <c r="H33" s="27"/>
    </row>
    <row r="34">
      <c r="A34" s="19">
        <v>44931.0</v>
      </c>
      <c r="B34" s="20"/>
      <c r="C34" s="21" t="s">
        <v>14</v>
      </c>
      <c r="D34" s="21">
        <v>1.0</v>
      </c>
      <c r="E34" s="22">
        <v>45535.0</v>
      </c>
      <c r="F34" s="20"/>
      <c r="G34" s="20"/>
      <c r="H34" s="20">
        <f t="shared" ref="H34:H36" si="5">G34*D34</f>
        <v>0</v>
      </c>
    </row>
    <row r="35">
      <c r="A35" s="19">
        <v>44962.0</v>
      </c>
      <c r="B35" s="20"/>
      <c r="C35" s="21" t="s">
        <v>14</v>
      </c>
      <c r="D35" s="21">
        <v>1.0</v>
      </c>
      <c r="E35" s="22">
        <v>45535.0</v>
      </c>
      <c r="F35" s="20"/>
      <c r="G35" s="20"/>
      <c r="H35" s="20">
        <f t="shared" si="5"/>
        <v>0</v>
      </c>
    </row>
    <row r="36">
      <c r="A36" s="19">
        <v>44990.0</v>
      </c>
      <c r="B36" s="20"/>
      <c r="C36" s="21" t="s">
        <v>14</v>
      </c>
      <c r="D36" s="21">
        <v>1.0</v>
      </c>
      <c r="E36" s="22">
        <v>45535.0</v>
      </c>
      <c r="F36" s="20"/>
      <c r="G36" s="20"/>
      <c r="H36" s="20">
        <f t="shared" si="5"/>
        <v>0</v>
      </c>
    </row>
    <row r="37">
      <c r="A37" s="28" t="s">
        <v>19</v>
      </c>
      <c r="B37" s="26"/>
      <c r="C37" s="26"/>
      <c r="D37" s="26"/>
      <c r="E37" s="26"/>
      <c r="F37" s="26"/>
      <c r="G37" s="26"/>
      <c r="H37" s="27"/>
    </row>
    <row r="38">
      <c r="A38" s="29"/>
      <c r="B38" s="20"/>
      <c r="C38" s="20"/>
      <c r="D38" s="20"/>
      <c r="E38" s="20"/>
      <c r="F38" s="20"/>
      <c r="G38" s="20"/>
      <c r="H38" s="20"/>
    </row>
    <row r="39">
      <c r="A39" s="29"/>
      <c r="B39" s="20"/>
      <c r="C39" s="20"/>
      <c r="D39" s="20"/>
      <c r="E39" s="20"/>
      <c r="F39" s="20"/>
      <c r="G39" s="20"/>
      <c r="H39" s="20"/>
    </row>
    <row r="40" ht="24.0" customHeight="1">
      <c r="E40" s="30"/>
      <c r="F40" s="30"/>
      <c r="G40" s="31" t="s">
        <v>20</v>
      </c>
      <c r="H40" s="32">
        <f>SUM(H13:H36)</f>
        <v>0</v>
      </c>
    </row>
    <row r="41" ht="20.25" customHeight="1">
      <c r="A41" s="33"/>
      <c r="B41" s="33"/>
    </row>
    <row r="42" ht="20.25" customHeight="1">
      <c r="A42" s="34" t="s">
        <v>21</v>
      </c>
      <c r="B42" s="34"/>
    </row>
    <row r="43" ht="20.25" customHeight="1">
      <c r="A43" s="34" t="s">
        <v>22</v>
      </c>
      <c r="B43" s="34"/>
    </row>
    <row r="44" ht="20.25" customHeight="1">
      <c r="A44" s="34" t="s">
        <v>23</v>
      </c>
      <c r="B44" s="34"/>
    </row>
    <row r="45" ht="15.75" customHeight="1">
      <c r="A45" s="1"/>
      <c r="B45" s="1"/>
    </row>
    <row r="46" ht="15.75" customHeight="1">
      <c r="A46" s="7" t="s">
        <v>24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</sheetData>
  <mergeCells count="11">
    <mergeCell ref="A29:H29"/>
    <mergeCell ref="A33:H33"/>
    <mergeCell ref="A37:H37"/>
    <mergeCell ref="A46:H46"/>
    <mergeCell ref="A25:H25"/>
    <mergeCell ref="G2:G3"/>
    <mergeCell ref="H2:H3"/>
    <mergeCell ref="A6:H6"/>
    <mergeCell ref="A7:H7"/>
    <mergeCell ref="A12:G12"/>
    <mergeCell ref="A19:G19"/>
  </mergeCells>
  <drawing r:id="rId1"/>
</worksheet>
</file>