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0"/>
  <workbookPr defaultThemeVersion="166925"/>
  <mc:AlternateContent xmlns:mc="http://schemas.openxmlformats.org/markup-compatibility/2006">
    <mc:Choice Requires="x15">
      <x15ac:absPath xmlns:x15ac="http://schemas.microsoft.com/office/spreadsheetml/2010/11/ac" url="C:\Users\HQ473\Desktop\PR\UKR_PR_00296337 DNK EcRec_Electronic tools_&amp;_equipment\2. Solicitation Documents\"/>
    </mc:Choice>
  </mc:AlternateContent>
  <xr:revisionPtr revIDLastSave="0" documentId="13_ncr:1_{D070F8A8-4396-40C9-81E0-3BB1FC907440}" xr6:coauthVersionLast="36" xr6:coauthVersionMax="47" xr10:uidLastSave="{00000000-0000-0000-0000-000000000000}"/>
  <bookViews>
    <workbookView xWindow="0" yWindow="0" windowWidth="23040" windowHeight="8652" xr2:uid="{A81173BB-8828-468D-8808-3873C53FCA31}"/>
  </bookViews>
  <sheets>
    <sheet name="RFQ" sheetId="1" r:id="rId1"/>
    <sheet name="Інструкція" sheetId="3" r:id="rId2"/>
  </sheets>
  <definedNames>
    <definedName name="_xlnm.Print_Area" localSheetId="0">RFQ!$A$1:$S$62</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35" i="1" l="1"/>
  <c r="S36" i="1"/>
  <c r="S37" i="1"/>
  <c r="S38" i="1"/>
  <c r="S39" i="1"/>
  <c r="S34" i="1"/>
  <c r="S40" i="1" s="1"/>
  <c r="Q20" i="1" l="1"/>
  <c r="Q21" i="1" l="1"/>
  <c r="Q26" i="1" l="1"/>
  <c r="Q22" i="1"/>
</calcChain>
</file>

<file path=xl/sharedStrings.xml><?xml version="1.0" encoding="utf-8"?>
<sst xmlns="http://schemas.openxmlformats.org/spreadsheetml/2006/main" count="128" uniqueCount="110">
  <si>
    <t>Request For Quotation / Запит цінових пропозицій</t>
  </si>
  <si>
    <t>For DRC to Complete | Для заповнення ДРБ</t>
  </si>
  <si>
    <t>For Supplier to Complete | Для заповнення Постачальником</t>
  </si>
  <si>
    <t>FROM|ВІД:</t>
  </si>
  <si>
    <t>REPRESENTATION OF DANISH REFUGEE COUNCIL IN UKRAINE  ПРЕДСТАВНИЦТВО ДАТСЬКОЇ РАДИ У СПРАВАХ БІЖЕНЦІВ В УКРАЇНІ</t>
  </si>
  <si>
    <t>TO|ДО:</t>
  </si>
  <si>
    <t>Address 1 | Адреса 1:</t>
  </si>
  <si>
    <t>Address 2 | Адреса 2:</t>
  </si>
  <si>
    <t>City | Місто:</t>
  </si>
  <si>
    <t>Country | Країна:</t>
  </si>
  <si>
    <t>Ukraine | Україна</t>
  </si>
  <si>
    <t>Phone | тел. :</t>
  </si>
  <si>
    <t>E-mail:</t>
  </si>
  <si>
    <t>Request for Quotation Details</t>
  </si>
  <si>
    <t>Інформація щодо запиту цінових пропозицій</t>
  </si>
  <si>
    <t>Request For Quotation #:</t>
  </si>
  <si>
    <t>Запит цінової пропозиції №:</t>
  </si>
  <si>
    <t>RFQ Issuing Date:</t>
  </si>
  <si>
    <t>Дата запита цінових пропозицій:</t>
  </si>
  <si>
    <t>RFQ Closing Date:</t>
  </si>
  <si>
    <t>Дата закриття прийому пропозиції:</t>
  </si>
  <si>
    <t>RFQ Closing Time:</t>
  </si>
  <si>
    <t>Час закриття прийому пропозиції:</t>
  </si>
  <si>
    <t>Questions to the RFQ</t>
  </si>
  <si>
    <t>Питання до запиту на участь у тендері</t>
  </si>
  <si>
    <t>Currency of Bid:</t>
  </si>
  <si>
    <t>UAH</t>
  </si>
  <si>
    <t>Валюта цінової пропозиції:</t>
  </si>
  <si>
    <t>Bid Validity Period (days):</t>
  </si>
  <si>
    <t>Строк дії цінової пропозиції (днів):</t>
  </si>
  <si>
    <t>Required Delivery Date:</t>
  </si>
  <si>
    <t>Необхідна дата поставки:</t>
  </si>
  <si>
    <t>Required Delivery Destination:</t>
  </si>
  <si>
    <t>Необхідне місце поставки:</t>
  </si>
  <si>
    <t>Required Delivery Terms:</t>
  </si>
  <si>
    <t>DDP (INCOTERMS 2020)</t>
  </si>
  <si>
    <t>Необхідні умови поставки:</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</si>
  <si>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</si>
  <si>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</si>
  <si>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</si>
  <si>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</si>
  <si>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specification</t>
    </r>
    <r>
      <rPr>
        <b/>
        <sz val="11"/>
        <color theme="1"/>
        <rFont val="Calibri"/>
        <family val="2"/>
        <charset val="204"/>
        <scheme val="minor"/>
      </rPr>
      <t xml:space="preserve">
Запропоновані характеристики</t>
    </r>
  </si>
  <si>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</si>
  <si>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</si>
  <si>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</si>
  <si>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шт/pcs</t>
  </si>
  <si>
    <t>Загальна сума, грн.без ПДВ
Total amount UAH, excl.VAT:</t>
  </si>
  <si>
    <t xml:space="preserve">Delivery Lead Time 
(from the date Purchase Order is signed): </t>
  </si>
  <si>
    <t>(Calendar) days</t>
  </si>
  <si>
    <t>Термін доставки 
(з моменту підписання договіра на закупівлю):</t>
  </si>
  <si>
    <t>(Календарні) дні</t>
  </si>
  <si>
    <t>Bid Validity Period:</t>
  </si>
  <si>
    <t>Строк дії пропозиції :</t>
  </si>
  <si>
    <t>Note 1: This Request for Quotation procedure is handled under the framework of the project of international technical assistance project. According to fiscal legislation of Ukraine, goods and services supplied under the project are exempt from VAT and excise duty. Therefore, VAT and excise duty should not include in the prices indicated in the quotation.</t>
  </si>
  <si>
    <t>Примітка 1: Даний збір комерційних пропозицій проводиться в рамках проекту міжнародної технічної допомоги. Згідно податкового законодавства України постачання товарів та послуг в рамках зазначеного проекту не підлягає оподатковуванню ПДВ та акцизному збору. Тому вказані в пропозиції ціни не мають містити ПДВ.</t>
  </si>
  <si>
    <t>Note 2: All Bids received and accepted will be evaluated by the Bid total amount.</t>
  </si>
  <si>
    <t>Примітка 2: Усі отримані та прийняті пропозиції будуть оцінюватися за загальною сумою пропозиції.</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</si>
  <si>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</si>
  <si>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</si>
  <si>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</si>
  <si>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</si>
  <si>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</si>
  <si>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</si>
  <si>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</si>
  <si>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Dnipro | Дніпро</t>
  </si>
  <si>
    <t xml:space="preserve">15:00 </t>
  </si>
  <si>
    <t xml:space="preserve"> olha.solopeka@drc.ngo</t>
  </si>
  <si>
    <t>+380504316782</t>
  </si>
  <si>
    <t>15:00</t>
  </si>
  <si>
    <t>ІНСТРУКЦІЇ З ПОДАЧІ ПРОПОЗИЦІЙ</t>
  </si>
  <si>
    <t>a. Administrative Evaluation: Evaluated to ensure compliance with all the RFQ requirements and to ensure that all Bids and calculations are readable and acceptable.</t>
  </si>
  <si>
    <t>a. Адміністративна оцінка: Оцінюється з метою забезпечення відповідності всім вимогам RFQ і забезпечення того, щоб всі пропозиції та розрахунки були читабельними та прийнятними.</t>
  </si>
  <si>
    <t>b. Technical Evaluation: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(nonacceptable Bids) will no longer be under consideration at this stage.</t>
  </si>
  <si>
    <t>b. Технічна оцінка: усі отримані пропозиції проходять технічну оцінку на основі "найкращого співвідношення ціни та якості". Ставки, що відповідають вимогам, специфікаціям та умовам поставки, будуть класифіковані як "відповідні" (прийнятні). Тільки заявки, які класифікуються як "відповідні" (прийнятні), будуть додані до "фінансової оцінки". "Невідповідні" ставки (неприйнятні пропозиції) більше не розглядатимуться на даному етапі.</t>
  </si>
  <si>
    <t>c. Financial Evaluation: All ‘Responsive’ Bids will undergo a Financial Evaluation.</t>
  </si>
  <si>
    <t>c. Фінансова оцінка: усі «відповідні» заявки будуть піддаватися фінансовому оцінюванню.</t>
  </si>
  <si>
    <r>
      <rPr>
        <b/>
        <sz val="11"/>
        <color theme="1"/>
        <rFont val="Calibri"/>
        <family val="2"/>
        <scheme val="minor"/>
      </rPr>
      <t>Contract Award</t>
    </r>
    <r>
      <rPr>
        <sz val="11"/>
        <color theme="1"/>
        <rFont val="Calibri"/>
        <family val="2"/>
        <charset val="204"/>
        <scheme val="minor"/>
      </rPr>
      <t xml:space="preserve">
Under the ‘best value for money’ principle, DRC will award the contract(s) (DRC Purchase Order or Service Contract) to the ‘lowest responsive bid’ except where other considerations are warranted. These other considerations can be: total cost of ownership; cost of on-going consumables; price vs warranty; quality vs price.</t>
    </r>
  </si>
  <si>
    <r>
      <rPr>
        <b/>
        <sz val="11"/>
        <color theme="1"/>
        <rFont val="Calibri"/>
        <family val="2"/>
        <scheme val="minor"/>
      </rPr>
      <t>Присудження договору</t>
    </r>
    <r>
      <rPr>
        <sz val="11"/>
        <color theme="1"/>
        <rFont val="Calibri"/>
        <family val="2"/>
        <charset val="204"/>
        <scheme val="minor"/>
      </rPr>
      <t xml:space="preserve">
Відповідно до принципу «найкраще співвідношення ціни та якості», ДРБ надасть договір(и) (Замовлення на Закупівлю або Договір про надання послуг) «найнижчій пропозиції», за винятком випадків, коли обґрунтовано інші міркування. Ці міркування можуть бути: загальна вартість володіння; вартість поточних витратних матеріалів; співвідношення ціни та гарантійних обов’язків, якості та ціни.</t>
    </r>
  </si>
  <si>
    <t>DRC reserves the right to amend the required quantities by +/-25% before the award of the contracts due to the Bid prices received and the DRC fixed funding.</t>
  </si>
  <si>
    <t>ДРБ залишає за собою право вносити зміни до необхідних кількостей на +/- 25% до надання договорів через отримані ціни на пропозиції та фіксоване фінансування ДРБ.</t>
  </si>
  <si>
    <t>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t>
  </si>
  <si>
    <t>У рамках антикорупційної політики ДРБ, учасники повинні дотримуватись найвищих стандартів етики під час закупівлі та виконання таких договорів. ДРБ відхиляє тендерну пропозицію, якщо визнає, що учасник тендеру, рекомендований до присудження договору, був залучений у корупційні, шахрайські, змови або примусові дії у конкурентній боротьбі або підчас виконанні договору.</t>
  </si>
  <si>
    <t>17-V D.Yavornytskoho avenue, Dnipro, Ukraine, 49005 | 
проспект Д.Яворницького, 17-В, м. Дніпро, Україна, 49005</t>
  </si>
  <si>
    <r>
      <rPr>
        <b/>
        <sz val="11"/>
        <color theme="1"/>
        <rFont val="Calibri"/>
        <family val="2"/>
        <scheme val="minor"/>
      </rPr>
      <t>Запитання</t>
    </r>
    <r>
      <rPr>
        <sz val="11"/>
        <color theme="1"/>
        <rFont val="Calibri"/>
        <family val="2"/>
        <charset val="204"/>
        <scheme val="minor"/>
      </rPr>
      <t xml:space="preserve">
Всі запити та питання слід надсилати за адресою: </t>
    </r>
    <r>
      <rPr>
        <b/>
        <sz val="11"/>
        <color theme="1"/>
        <rFont val="Calibri"/>
        <family val="2"/>
        <charset val="204"/>
        <scheme val="minor"/>
      </rPr>
      <t>ukr-procurement@drc.ngo</t>
    </r>
  </si>
  <si>
    <r>
      <rPr>
        <b/>
        <sz val="11"/>
        <color theme="1"/>
        <rFont val="Calibri"/>
        <family val="2"/>
        <scheme val="minor"/>
      </rPr>
      <t>RFQ Enquires</t>
    </r>
    <r>
      <rPr>
        <sz val="11"/>
        <color theme="1"/>
        <rFont val="Calibri"/>
        <family val="2"/>
        <charset val="204"/>
        <scheme val="minor"/>
      </rPr>
      <t xml:space="preserve">
All enquires and questions should be addressed to:</t>
    </r>
    <r>
      <rPr>
        <b/>
        <sz val="11"/>
        <color theme="1"/>
        <rFont val="Calibri"/>
        <family val="2"/>
        <charset val="204"/>
        <scheme val="minor"/>
      </rPr>
      <t xml:space="preserve"> ukr-procurement@drc.ngo</t>
    </r>
  </si>
  <si>
    <t>ukr-procurement@drc.ngo</t>
  </si>
  <si>
    <r>
      <rPr>
        <b/>
        <sz val="11"/>
        <color theme="1"/>
        <rFont val="Calibri"/>
        <family val="2"/>
        <scheme val="minor"/>
      </rPr>
      <t>Ціни</t>
    </r>
    <r>
      <rPr>
        <sz val="11"/>
        <color theme="1"/>
        <rFont val="Calibri"/>
        <family val="2"/>
        <charset val="204"/>
        <scheme val="minor"/>
      </rPr>
      <t xml:space="preserve">
Усі пропозиції повинні включати всі митні збори та податки, що сплачуються в країні доставки, а також витрати на доставку до зазначених місць.
Всі пропозиції повинні бути у валюті, зазначеній у формі заявки. Заявки в будь-якій іншій валюті можуть бути дискваліфіковані.
ДРБ залишає за собою право виправляти будь-які неправильні розрахунки у формі заявки.
ДРБ здійснює оплату протягом десяти (10) робочих днів після отримання товару, оригіналу рахунку-фактури та підписання видаткової накладної.</t>
    </r>
  </si>
  <si>
    <r>
      <rPr>
        <b/>
        <sz val="11"/>
        <color theme="1"/>
        <rFont val="Calibri"/>
        <family val="2"/>
        <scheme val="minor"/>
      </rPr>
      <t>Prices</t>
    </r>
    <r>
      <rPr>
        <sz val="11"/>
        <color theme="1"/>
        <rFont val="Calibri"/>
        <family val="2"/>
        <charset val="204"/>
        <scheme val="minor"/>
      </rPr>
      <t xml:space="preserve">
All Bids must include all customs and taxes payable in the country of delivery as well as delivery costs to destination points.
All Bids must be in the currency stated on the RFQ Bid Form. Bids in any other currency may be disqualified.
DRC reserves the right to correct any incorrect calculations on the Bid Form.
DRC shall pay within ten (10) working days following the goods receipt, the Invoice and signing Goods delivery Note.</t>
    </r>
  </si>
  <si>
    <t>I certify that I have read and understood the DRC General Conditions of Contract for the Procurement of Goods and the DRC Supplier Code of Conduct.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</si>
  <si>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Кодекс поведінки постачальника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</si>
  <si>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10-14 calendar days since the contract is signed</t>
  </si>
  <si>
    <t>10-14 календарних днів з моменту підписання контракту</t>
  </si>
  <si>
    <r>
      <rPr>
        <b/>
        <sz val="11"/>
        <color theme="1"/>
        <rFont val="Calibri"/>
        <family val="2"/>
        <scheme val="minor"/>
      </rPr>
      <t>Validity of Offer</t>
    </r>
    <r>
      <rPr>
        <sz val="11"/>
        <color theme="1"/>
        <rFont val="Calibri"/>
        <family val="2"/>
        <charset val="204"/>
        <scheme val="minor"/>
      </rPr>
      <t xml:space="preserve">
Your Bid must be valid for the ‘Bid Validity Period as stated on the Bid Form. Bids not meeting the Bid Validity Period may be disqualified. DRC will attempt to notify all suppliers of the outcome of their Quotations in 14 days after the closure.</t>
    </r>
  </si>
  <si>
    <r>
      <t>E-mail for bids | Імейл для надання пропозицій:</t>
    </r>
    <r>
      <rPr>
        <b/>
        <u/>
        <sz val="18"/>
        <rFont val="Calibri"/>
        <family val="2"/>
        <charset val="204"/>
        <scheme val="minor"/>
      </rPr>
      <t xml:space="preserve"> </t>
    </r>
    <r>
      <rPr>
        <b/>
        <u/>
        <sz val="20"/>
        <rFont val="Calibri"/>
        <family val="2"/>
        <charset val="204"/>
        <scheme val="minor"/>
      </rPr>
      <t>rfq.ukr.dnk@drc.ngo</t>
    </r>
  </si>
  <si>
    <r>
      <rPr>
        <b/>
        <sz val="11"/>
        <color theme="1"/>
        <rFont val="Calibri"/>
        <family val="2"/>
        <scheme val="minor"/>
      </rPr>
      <t>Термін дії пропозиції</t>
    </r>
    <r>
      <rPr>
        <sz val="11"/>
        <color theme="1"/>
        <rFont val="Calibri"/>
        <family val="2"/>
        <charset val="204"/>
        <scheme val="minor"/>
      </rPr>
      <t xml:space="preserve">
Ваша пропозиція дійсна до «Терміну дії торгів, як зазначено у формі заявки». Заявки, що не відповідають періоду дії пропозиції, можуть бути дискваліфіковані. 
ДРБ намагатиметься сповістити всіх постачальників про результати своїх пропозицій через 14 днів після закриття тендеру.</t>
    </r>
  </si>
  <si>
    <r>
      <t xml:space="preserve">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t>
    </r>
    <r>
      <rPr>
        <sz val="11"/>
        <rFont val="Calibri"/>
        <family val="2"/>
        <charset val="204"/>
        <scheme val="minor"/>
      </rPr>
      <t>пропозицій</t>
    </r>
    <r>
      <rPr>
        <b/>
        <sz val="11"/>
        <rFont val="Calibri"/>
        <family val="2"/>
        <charset val="204"/>
        <scheme val="minor"/>
      </rPr>
      <t xml:space="preserve"> </t>
    </r>
    <r>
      <rPr>
        <b/>
        <sz val="14"/>
        <rFont val="Calibri"/>
        <family val="2"/>
        <charset val="204"/>
        <scheme val="minor"/>
      </rPr>
      <t>№ RFQ-UKR-00296337</t>
    </r>
  </si>
  <si>
    <r>
      <t xml:space="preserve">The REPRESENTATION OF DANISH REFUGEE COUNCIL IN UKRAINE (DRC) with funding from the Danida donor hereby request you to submit price quotation(s) for the supply of the item(s) listed on the attached Bidding Form titled
</t>
    </r>
    <r>
      <rPr>
        <sz val="11"/>
        <rFont val="Calibri"/>
        <family val="2"/>
        <charset val="204"/>
        <scheme val="minor"/>
      </rPr>
      <t xml:space="preserve">Request For Quotation </t>
    </r>
    <r>
      <rPr>
        <b/>
        <sz val="14"/>
        <rFont val="Calibri"/>
        <family val="2"/>
        <charset val="204"/>
        <scheme val="minor"/>
      </rPr>
      <t>No. RFQ-UKR-00296337</t>
    </r>
  </si>
  <si>
    <t>RFQ-UKR-00296337</t>
  </si>
  <si>
    <t>Офіс ДРБ у м. Дніпро (проспект Д.Яворницького, 17-В, м. Дніпро, Україна, 49005)</t>
  </si>
  <si>
    <t>Monitor. Technical characteristics: Display diagonal: 27”, Maximum display resolution: 1920x1080 (FullHD), Display (refresh rate):75 Hz, Matrix response time: 5ms, Display brightness: 250 cd/m², Type of matrix: IPS, Display contrast: 1 000 :1, Features: Flicker-Free. Including delivery/
Монітор. Технічні характеристики: Діагональ дисплея: 27", Максимальна роздільна здатність: 1920x1080 (FullHD),Дисплей (частота оновлення):75 Гц, Час реакції матриці: 5 мс, Яскравість дисплея:250 кд/м², Тип матриці: IPS, Контрастність дисплея:1 000 :1, Особливості: Flicker-Free. Включно з доставкою</t>
  </si>
  <si>
    <t>Protective glass for tablet. Technical characteristics: Compatibility with the model: Samsung Galaxy Tab S6 Lite 10.4” LTE 64Gb, Compatible Brand:  Samsung, Size: 10.4 “, Surface: Glossy, Appointment: For tablets, Material: Glass, The presence of the frame: Without frame, Form factor: Flat, Adhesive layer: Over the entire surface, Color: Transparent, Strength: 9Н, Thickness: 0.33 mm. Including delivery / 
Захисне скло для планшета. Технічні характеристики: Сумісність з моделлю: Samsung Galaxy Tab S6 Lite 10.4" LTE 64Gb, Суміснісний бренд:  Samsung , Розмір: 10.4 ", Поверхня: Глянцева, Призначення: Для планшетів, Матеріал: Скло, Наявність рамки: Без рамки, Форм-фактор: Плоске, Клейовий шар: По всій поверхні, Колір: Прозорий,  Міцність: 9Н, Товщина: 0.33 мм. Включно з доставкою</t>
  </si>
  <si>
    <t>Termopot. Technical characteristics: Type of heating element: hidden (disk), Equipment: with display, on/off indicator, double-walled,water level indicator, re-boiling mode, temperature maintenance mode, locking mode, Power: 700-800 W, Volume: 4-5 л, Flask material: metal, Safety: overheating protection, shutdown without water, Water supply: mechanical and automatic. Including delivery / Термопот.Технічні характеристики: Тип нагрівального елемента: прихований (диск), Оснащення: з дисплеєм, індикатор включення /вимикання, з подвійними стінками,індикатор рівня води, режим повторного кип'ятіння, режим підтримки температури, режим блокування, Потужність: 700-800 Вт, Об'єм: 4-5 л, Матеріал колби: метал, Безпека: захист від перегріву, відключення без води, Подача води: механічний та автоматичний спосіб. Включно з доставкою</t>
  </si>
  <si>
    <r>
      <rPr>
        <b/>
        <sz val="11"/>
        <color theme="1"/>
        <rFont val="Calibri"/>
        <family val="2"/>
        <scheme val="minor"/>
      </rPr>
      <t>Надання пропозиції</t>
    </r>
    <r>
      <rPr>
        <sz val="11"/>
        <color theme="1"/>
        <rFont val="Calibri"/>
        <family val="2"/>
        <charset val="204"/>
        <scheme val="minor"/>
      </rPr>
      <t xml:space="preserve">
Ви повинні подати один оригінал форми заявки тендерної пропозиції на участь у тендері, чітко позначеному</t>
    </r>
    <r>
      <rPr>
        <b/>
        <sz val="11"/>
        <color theme="1"/>
        <rFont val="Calibri"/>
        <family val="2"/>
        <charset val="204"/>
        <scheme val="minor"/>
      </rPr>
      <t xml:space="preserve"> номером заявки та назвою учасника</t>
    </r>
    <r>
      <rPr>
        <sz val="11"/>
        <color theme="1"/>
        <rFont val="Calibri"/>
        <family val="2"/>
        <charset val="204"/>
        <scheme val="minor"/>
      </rPr>
      <t xml:space="preserve"> тільки на цю електронну адресу:</t>
    </r>
    <r>
      <rPr>
        <sz val="16"/>
        <color theme="1"/>
        <rFont val="Calibri"/>
        <family val="2"/>
        <charset val="204"/>
        <scheme val="minor"/>
      </rPr>
      <t xml:space="preserve"> </t>
    </r>
    <r>
      <rPr>
        <b/>
        <sz val="16"/>
        <color theme="1"/>
        <rFont val="Calibri"/>
        <family val="2"/>
        <charset val="204"/>
        <scheme val="minor"/>
      </rPr>
      <t>rfq.ukr.dnk@drc.ngo</t>
    </r>
    <r>
      <rPr>
        <sz val="11"/>
        <color theme="1"/>
        <rFont val="Calibri"/>
        <family val="2"/>
        <charset val="204"/>
        <scheme val="minor"/>
      </rPr>
      <t xml:space="preserve">
Будь-які пропозиції, які не були отримані в стандартній формі заявки ДРБ, будуть дискваліфіковані за невідповідність з RFQ інструкціями.  Пропозиції, отримані після закінчення терміну подачі або за адресою електронної пошти, відмінному від зазначеного вище, розглядатися не будуть.
Приклад позицій наведен у Додатку 1.
</t>
    </r>
    <r>
      <rPr>
        <sz val="11"/>
        <color theme="1"/>
        <rFont val="Calibri"/>
        <family val="2"/>
        <scheme val="minor"/>
      </rPr>
      <t xml:space="preserve">
Кожен учасник тендеру повинен обов'язково підписати та надіслати разом з тендерною пропозицією:
- Загальні умови Договору;
- Кодекс поведінки постачальників;
- Анкету (обов'язково для нових постачальників).
ДРБ залишає за собою право запросити надіслати ці документи (Анкету, Загальні умови Контракту, Кодекс поведінки постачальників)  протягом 48 годин після відкриття тендерної скриньки, у тому випадку якщо ці документи не були надані разом з файлом тендерної пропозиції. </t>
    </r>
  </si>
  <si>
    <r>
      <rPr>
        <b/>
        <sz val="11"/>
        <color theme="1"/>
        <rFont val="Calibri"/>
        <family val="2"/>
        <scheme val="minor"/>
      </rPr>
      <t>Submission of Bid</t>
    </r>
    <r>
      <rPr>
        <sz val="11"/>
        <color theme="1"/>
        <rFont val="Calibri"/>
        <family val="2"/>
        <charset val="204"/>
        <scheme val="minor"/>
      </rPr>
      <t xml:space="preserve">
You must submit one original of the RFQ Bidding Form, clearly marked with the </t>
    </r>
    <r>
      <rPr>
        <b/>
        <sz val="11"/>
        <color theme="1"/>
        <rFont val="Calibri"/>
        <family val="2"/>
        <charset val="204"/>
        <scheme val="minor"/>
      </rPr>
      <t>RFQ number and the Bidders name</t>
    </r>
    <r>
      <rPr>
        <sz val="11"/>
        <color theme="1"/>
        <rFont val="Calibri"/>
        <family val="2"/>
        <charset val="204"/>
        <scheme val="minor"/>
      </rPr>
      <t xml:space="preserve"> only to this e-mail:</t>
    </r>
    <r>
      <rPr>
        <b/>
        <sz val="12"/>
        <color theme="1"/>
        <rFont val="Calibri"/>
        <family val="2"/>
        <charset val="204"/>
        <scheme val="minor"/>
      </rPr>
      <t xml:space="preserve"> </t>
    </r>
    <r>
      <rPr>
        <b/>
        <sz val="16"/>
        <color theme="1"/>
        <rFont val="Calibri"/>
        <family val="2"/>
        <charset val="204"/>
        <scheme val="minor"/>
      </rPr>
      <t>rfq.ukr.dnk@drc.ngo</t>
    </r>
    <r>
      <rPr>
        <sz val="11"/>
        <color theme="1"/>
        <rFont val="Calibri"/>
        <family val="2"/>
        <charset val="204"/>
        <scheme val="minor"/>
      </rPr>
      <t xml:space="preserve">
Any Bids not received on the official DRC Bidding Form, will be disqualified for noncompliance with these RFQ Instructions. Bids received after the submission deadline or to an email address other than the above will not be considered.
Examples of item are shown in Annex 1.
Each tender participant must sign and send with the RFQ Bidding Form:
- General Conditions of Contract;
- Supplier Code of Conduct;
- Supplier Profile and Registration Form (necessarily for new suppliers).
DRC reserves the right to request to send these documents (Supplier Profile and Registration Form, General Conditions of Contract, Supplier Code of Conduct)  within 48 hours after the opening of the tender box, if these documents were not provided together with the RFQ Bidding Form.</t>
    </r>
  </si>
  <si>
    <t xml:space="preserve">
DRC Dnipro office (17-V D.Yavornytskoho avenue, Dnipro, Ukraine, 49005)
</t>
  </si>
  <si>
    <t>Extension cable. Technical characteristics: Voltage: 220 В, Maximum load on the surge protector: 5000 W, Protection: against overvoltage, Number of cores: 2, Cross-section of the core: 1.5 sq.mm, Number of sockets: 3-4 pcs.,Rated voltage: 250 В, Type of execution: on a coil, Degree of protection: IP20,Maximum current: 16 А, Wire length: 50 m. Including delivery / 
Подовжувальний кабель. Технічні характеристики: Напруга: 220 В, Максимальне навантаження на мережевий фільтр: 5000 Вт, Захист: від перенапруги,Кількість жил: 2,Переріз жили: 1,5 кв.мм, Кількість розеток: 3-4 шт., Номінальна напруга: 250 В, Тип виконання: на котушці, Ступінь захисту: IP20, Максимальний струм: 16 А, Довжина проводу: 50 м. Включно з доставкою</t>
  </si>
  <si>
    <t>Projector.Technical characteristics: Technology:DLP, Resolution:1920 x 1080 (Full HD), Luminous Flux:3500-4500 ANSI lm, Contrast:10000:1, Zoom Ratio:1. 1 x, Lamp 245, 5000/12000 hours, Power consumption (W):290, Input:VGA, HDMI x2, RCA, stereo mini jack, RS232, Output:stereo mini jack, USB Type A, B,C, Projection distance range, m (min-max):1.0 - 10, Screen diagonal, m (min-max): 0.58 - 5. Operating temperature range: 0 to 40 °C. Speaker: 3 W. Wireless capabilities: Bluetooth, Wi-Fi. Reproduction of the screen of any iOS or Android device via AirPlay/Miracast (WiFi). Noise: up to 30 dB, Weight: up to 3 kg. Power cord, remote control: included. Including delivery /
Проектор.Технічні характеристики:  Технологія:DLР, Розширення:1920 х 1080 (Full HD), Світловий потік:3500-4500 ANSI lm, Контраст:10000:1, Коефіцієнт масштабування:1.1 x, Лампа 245, 5000/12000 годин, Енергоспоживання (Вт):290, Вхід:VGA, HDMI x2, RCA, stereo mini jack, RS232, Вихід:stereo mini jack, USB Type A, В,С, Діапазон проекційної відстані, м (мін-макс):1.0 - 10, Діагональ екрана, м (мін-макс): 0.58 - 5. Діапазон робочих температур:від 0 до 40 °C. Динамік:3 Вт. Бездротові можливості: Bluetooth, Wi-Fi. Повтор екрану будь-якого пристрою на iOS або Android завдяки AirPlay/Miracast (WiFi). Шум: до 30 дБ, Маса: до 3 кг. Шнур живлення, пульт дистанційного керування: у комплекті. Включно з доставкою</t>
  </si>
  <si>
    <t>Screen for projector.Technical characteristics: Screen diagonal:60 inches, Working surface:116 x 87 cm, Tripod:Yes, Screen height adjustment:Yes, Tripod height adjustment:Yes, Folding design:Yes, automatic.  Including delivery /
Екран для проектора.Технічні характеристики: Діагональ екрану: 60 дюймів, Робоча поверхня:116 х 87 см, Штатив:Так, Регулювання висоти екрану:Так, Регулювання висоти штативу:Так, Складна конструкція: Так, автоматичний. Включно з доставкою</t>
  </si>
  <si>
    <r>
      <rPr>
        <b/>
        <sz val="11"/>
        <rFont val="Calibri"/>
        <family val="2"/>
        <scheme val="minor"/>
      </rPr>
      <t>Оцінка пропозицій</t>
    </r>
    <r>
      <rPr>
        <sz val="11"/>
        <rFont val="Calibri"/>
        <family val="2"/>
        <scheme val="minor"/>
      </rPr>
      <t xml:space="preserve">
Усі отримані та прийняті пропозиції будуть оцінюватися</t>
    </r>
    <r>
      <rPr>
        <b/>
        <sz val="11"/>
        <rFont val="Calibri"/>
        <family val="2"/>
        <charset val="204"/>
        <scheme val="minor"/>
      </rPr>
      <t xml:space="preserve"> за загальною сумою ставки</t>
    </r>
    <r>
      <rPr>
        <sz val="11"/>
        <rFont val="Calibri"/>
        <family val="2"/>
        <scheme val="minor"/>
      </rPr>
      <t xml:space="preserve"> наступним чином:</t>
    </r>
  </si>
  <si>
    <r>
      <rPr>
        <b/>
        <sz val="11"/>
        <rFont val="Calibri"/>
        <family val="2"/>
        <scheme val="minor"/>
      </rPr>
      <t>Evaluation of Bids</t>
    </r>
    <r>
      <rPr>
        <sz val="11"/>
        <rFont val="Calibri"/>
        <family val="2"/>
        <scheme val="minor"/>
      </rPr>
      <t xml:space="preserve">
All Bids received and accepted will be evaluated </t>
    </r>
    <r>
      <rPr>
        <b/>
        <sz val="11"/>
        <rFont val="Calibri"/>
        <family val="2"/>
        <charset val="204"/>
        <scheme val="minor"/>
      </rPr>
      <t xml:space="preserve">by total bid amount </t>
    </r>
    <r>
      <rPr>
        <sz val="11"/>
        <rFont val="Calibri"/>
        <family val="2"/>
        <scheme val="minor"/>
      </rPr>
      <t>as follows: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</si>
</sst>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12"/>
      <color theme="1"/>
      <name val="Calibri"/>
      <family val="2"/>
      <charset val="204"/>
      <scheme val="minor"/>
    </font>
    <font>
      <b/>
      <u/>
      <sz val="11"/>
      <color theme="1"/>
      <name val="Calibri"/>
      <family val="2"/>
      <charset val="204"/>
      <scheme val="minor"/>
    </font>
    <font>
      <b/>
      <sz val="14"/>
      <color theme="1"/>
      <name val="Calibri"/>
      <family val="2"/>
      <charset val="204"/>
      <scheme val="minor"/>
    </font>
    <font>
      <sz val="11"/>
      <name val="Calibri"/>
      <family val="2"/>
      <charset val="204"/>
      <scheme val="minor"/>
    </font>
    <font>
      <b/>
      <sz val="36"/>
      <color theme="1"/>
      <name val="Calibri"/>
      <family val="2"/>
      <charset val="204"/>
      <scheme val="minor"/>
    </font>
    <font>
      <i/>
      <sz val="11"/>
      <color theme="1"/>
      <name val="Calibri"/>
      <family val="2"/>
      <charset val="204"/>
      <scheme val="minor"/>
    </font>
    <font>
      <b/>
      <sz val="11"/>
      <color theme="1"/>
      <name val="Calibri"/>
      <family val="2"/>
      <scheme val="minor"/>
    </font>
    <font>
      <sz val="11"/>
      <name val="Calibri"/>
      <family val="2"/>
      <scheme val="minor"/>
    </font>
    <font>
      <b/>
      <sz val="11"/>
      <name val="Calibri"/>
      <family val="2"/>
      <scheme val="minor"/>
    </font>
    <font>
      <sz val="16"/>
      <color theme="1"/>
      <name val="Calibri"/>
      <family val="2"/>
      <charset val="204"/>
      <scheme val="minor"/>
    </font>
    <font>
      <b/>
      <sz val="16"/>
      <color theme="1"/>
      <name val="Calibri"/>
      <family val="2"/>
      <charset val="204"/>
      <scheme val="minor"/>
    </font>
    <font>
      <sz val="11"/>
      <color theme="1"/>
      <name val="Calibri"/>
      <family val="2"/>
      <scheme val="minor"/>
    </font>
    <font>
      <b/>
      <sz val="11"/>
      <name val="Calibri"/>
      <family val="2"/>
      <charset val="204"/>
      <scheme val="minor"/>
    </font>
    <font>
      <b/>
      <sz val="14"/>
      <name val="Calibri"/>
      <family val="2"/>
      <charset val="204"/>
      <scheme val="minor"/>
    </font>
    <font>
      <b/>
      <u/>
      <sz val="18"/>
      <name val="Calibri"/>
      <family val="2"/>
      <charset val="204"/>
      <scheme val="minor"/>
    </font>
    <font>
      <sz val="18"/>
      <name val="Calibri"/>
      <family val="2"/>
      <charset val="204"/>
      <scheme val="minor"/>
    </font>
    <font>
      <b/>
      <u/>
      <sz val="20"/>
      <name val="Calibri"/>
      <family val="2"/>
      <charset val="204"/>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2" fillId="0" borderId="0" applyNumberFormat="0" applyFill="0" applyBorder="0" applyAlignment="0" applyProtection="0"/>
  </cellStyleXfs>
  <cellXfs count="88">
    <xf numFmtId="0" fontId="0" fillId="0" borderId="0" xfId="0"/>
    <xf numFmtId="0" fontId="9" fillId="0" borderId="0" xfId="0" applyFont="1" applyAlignment="1">
      <alignment horizontal="center"/>
    </xf>
    <xf numFmtId="0" fontId="0" fillId="0" borderId="0" xfId="0" applyAlignment="1">
      <alignment vertical="top" wrapText="1"/>
    </xf>
    <xf numFmtId="0" fontId="10" fillId="0" borderId="0" xfId="0" applyFont="1" applyAlignment="1">
      <alignment vertical="top" wrapText="1"/>
    </xf>
    <xf numFmtId="0" fontId="9" fillId="0" borderId="0" xfId="0" applyFont="1" applyAlignment="1">
      <alignment vertical="top" wrapText="1"/>
    </xf>
    <xf numFmtId="0" fontId="14" fillId="0" borderId="0" xfId="0" applyFont="1" applyAlignment="1">
      <alignment vertical="top" wrapText="1"/>
    </xf>
    <xf numFmtId="0" fontId="0" fillId="0" borderId="0" xfId="0" applyProtection="1">
      <protection locked="0"/>
    </xf>
    <xf numFmtId="0" fontId="0" fillId="3" borderId="0" xfId="0" applyFill="1" applyProtection="1">
      <protection locked="0"/>
    </xf>
    <xf numFmtId="0" fontId="1" fillId="0" borderId="0" xfId="0" applyFont="1" applyAlignment="1" applyProtection="1">
      <alignment vertical="top" wrapText="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horizontal="center"/>
      <protection locked="0"/>
    </xf>
    <xf numFmtId="0" fontId="0" fillId="0" borderId="0" xfId="0" applyAlignment="1" applyProtection="1">
      <alignment vertic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0" fillId="0" borderId="0" xfId="0"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1" fillId="0" borderId="1" xfId="0" applyFont="1" applyBorder="1" applyAlignment="1" applyProtection="1">
      <alignment vertical="center"/>
      <protection locked="0"/>
    </xf>
    <xf numFmtId="0" fontId="1" fillId="0" borderId="0" xfId="0" applyFont="1" applyAlignment="1" applyProtection="1">
      <alignment vertical="center"/>
      <protection locked="0"/>
    </xf>
    <xf numFmtId="0" fontId="0" fillId="0" borderId="0" xfId="0" applyAlignment="1" applyProtection="1">
      <alignment vertical="top"/>
      <protection locked="0"/>
    </xf>
    <xf numFmtId="0" fontId="0" fillId="0" borderId="0" xfId="0" applyProtection="1"/>
    <xf numFmtId="0" fontId="0" fillId="0" borderId="0" xfId="0" applyAlignment="1" applyProtection="1">
      <alignment horizontal="center"/>
    </xf>
    <xf numFmtId="0" fontId="1" fillId="0" borderId="1" xfId="0" applyFont="1" applyFill="1" applyBorder="1" applyAlignment="1" applyProtection="1">
      <alignment horizontal="center" vertical="center" wrapText="1"/>
    </xf>
    <xf numFmtId="0" fontId="1" fillId="0" borderId="0" xfId="0" applyFont="1" applyAlignment="1" applyProtection="1">
      <alignment horizontal="right" vertical="center"/>
    </xf>
    <xf numFmtId="0" fontId="1" fillId="0" borderId="0" xfId="0" applyFont="1" applyAlignment="1" applyProtection="1">
      <alignment horizontal="center" vertical="center"/>
    </xf>
    <xf numFmtId="0" fontId="1" fillId="0" borderId="0" xfId="0" applyFont="1" applyAlignment="1" applyProtection="1">
      <alignment horizontal="right" vertical="center" wrapText="1"/>
    </xf>
    <xf numFmtId="0" fontId="0" fillId="0" borderId="0" xfId="0" applyAlignment="1" applyProtection="1">
      <alignment horizontal="left" vertical="top"/>
    </xf>
    <xf numFmtId="2" fontId="1" fillId="0" borderId="1" xfId="0" applyNumberFormat="1" applyFont="1" applyBorder="1" applyAlignment="1" applyProtection="1">
      <alignment horizontal="center" vertical="center" wrapText="1"/>
      <protection locked="0"/>
    </xf>
    <xf numFmtId="0" fontId="1" fillId="2" borderId="1" xfId="0" applyFont="1" applyFill="1" applyBorder="1" applyAlignment="1" applyProtection="1">
      <alignment horizontal="center" vertical="center" wrapText="1"/>
    </xf>
    <xf numFmtId="0" fontId="15" fillId="0" borderId="1" xfId="0" applyFont="1" applyBorder="1" applyAlignment="1">
      <alignment horizontal="center" vertical="center"/>
    </xf>
    <xf numFmtId="0" fontId="0" fillId="0" borderId="1" xfId="0" applyFont="1" applyFill="1" applyBorder="1" applyAlignment="1" applyProtection="1">
      <alignment horizontal="center" vertical="center" wrapText="1"/>
    </xf>
    <xf numFmtId="0" fontId="8" fillId="0" borderId="0" xfId="0" applyFont="1" applyAlignment="1" applyProtection="1">
      <alignment horizontal="left"/>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pplyProtection="1">
      <alignment horizontal="center" vertical="top" wrapText="1"/>
    </xf>
    <xf numFmtId="0" fontId="0" fillId="2" borderId="1" xfId="0" applyFill="1" applyBorder="1" applyAlignment="1" applyProtection="1">
      <alignment horizontal="left" vertical="center"/>
    </xf>
    <xf numFmtId="14" fontId="0" fillId="0" borderId="1" xfId="0" applyNumberFormat="1" applyBorder="1" applyAlignment="1" applyProtection="1">
      <alignment horizontal="left" vertical="center" wrapText="1"/>
    </xf>
    <xf numFmtId="0" fontId="0" fillId="0" borderId="1" xfId="0" applyFill="1" applyBorder="1" applyAlignment="1" applyProtection="1">
      <alignment horizontal="left" vertical="center" wrapText="1"/>
    </xf>
    <xf numFmtId="0" fontId="0" fillId="0" borderId="1" xfId="0" applyFill="1" applyBorder="1" applyAlignment="1" applyProtection="1">
      <alignment horizontal="left" vertical="center"/>
    </xf>
    <xf numFmtId="0" fontId="0" fillId="0" borderId="1" xfId="0" applyBorder="1" applyAlignment="1" applyProtection="1">
      <alignment horizontal="left" vertical="center"/>
    </xf>
    <xf numFmtId="49" fontId="0" fillId="0" borderId="1" xfId="0" applyNumberFormat="1" applyBorder="1" applyAlignment="1" applyProtection="1">
      <alignment horizontal="left" vertical="center"/>
    </xf>
    <xf numFmtId="14" fontId="0" fillId="0" borderId="1" xfId="0" applyNumberFormat="1" applyFill="1" applyBorder="1" applyAlignment="1" applyProtection="1">
      <alignment horizontal="left" vertical="center"/>
    </xf>
    <xf numFmtId="0" fontId="7" fillId="0" borderId="7" xfId="0" applyFont="1" applyBorder="1" applyAlignment="1" applyProtection="1">
      <alignment horizontal="left" vertical="center" wrapText="1"/>
    </xf>
    <xf numFmtId="0" fontId="7" fillId="0" borderId="2" xfId="0" applyFont="1" applyBorder="1" applyAlignment="1" applyProtection="1">
      <alignment horizontal="left" vertical="center"/>
    </xf>
    <xf numFmtId="0" fontId="7" fillId="0" borderId="8" xfId="0" applyFont="1" applyBorder="1" applyAlignment="1" applyProtection="1">
      <alignment horizontal="left" vertical="center"/>
    </xf>
    <xf numFmtId="0" fontId="7" fillId="0" borderId="6" xfId="0" applyFont="1" applyBorder="1" applyAlignment="1" applyProtection="1">
      <alignment horizontal="left" vertical="center"/>
    </xf>
    <xf numFmtId="0" fontId="7" fillId="0" borderId="0" xfId="0" applyFont="1" applyAlignment="1" applyProtection="1">
      <alignment horizontal="left" vertical="center"/>
    </xf>
    <xf numFmtId="0" fontId="7" fillId="0" borderId="9" xfId="0" applyFont="1" applyBorder="1" applyAlignment="1" applyProtection="1">
      <alignment horizontal="left" vertical="center"/>
    </xf>
    <xf numFmtId="0" fontId="7" fillId="0" borderId="10" xfId="0" applyFont="1" applyBorder="1" applyAlignment="1" applyProtection="1">
      <alignment horizontal="left" vertical="center"/>
    </xf>
    <xf numFmtId="0" fontId="7" fillId="0" borderId="11" xfId="0" applyFont="1" applyBorder="1" applyAlignment="1" applyProtection="1">
      <alignment horizontal="left" vertical="center"/>
    </xf>
    <xf numFmtId="0" fontId="7" fillId="0" borderId="12" xfId="0" applyFont="1" applyBorder="1" applyAlignment="1" applyProtection="1">
      <alignment horizontal="left" vertical="center"/>
    </xf>
    <xf numFmtId="0" fontId="0" fillId="0" borderId="1" xfId="0" applyBorder="1" applyAlignment="1" applyProtection="1">
      <alignment horizontal="left" vertical="top" wrapText="1"/>
    </xf>
    <xf numFmtId="0" fontId="0" fillId="2" borderId="1" xfId="0" applyFill="1" applyBorder="1" applyAlignment="1" applyProtection="1">
      <alignment horizontal="left" vertical="center"/>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1" fillId="0" borderId="1" xfId="0" applyFont="1" applyBorder="1" applyAlignment="1" applyProtection="1">
      <alignment vertical="center" wrapText="1"/>
    </xf>
    <xf numFmtId="0" fontId="0" fillId="0" borderId="1" xfId="0" applyBorder="1" applyAlignment="1" applyProtection="1">
      <alignment vertical="center" wrapText="1"/>
    </xf>
    <xf numFmtId="0" fontId="0" fillId="0" borderId="1" xfId="0" applyBorder="1" applyAlignment="1" applyProtection="1">
      <alignment vertical="center"/>
    </xf>
    <xf numFmtId="49" fontId="0" fillId="0" borderId="1" xfId="0" applyNumberFormat="1" applyBorder="1" applyAlignment="1" applyProtection="1">
      <alignment vertical="center"/>
    </xf>
    <xf numFmtId="0" fontId="0" fillId="0" borderId="0" xfId="0" applyAlignment="1" applyProtection="1">
      <alignment horizontal="left"/>
      <protection locked="0"/>
    </xf>
    <xf numFmtId="0" fontId="0" fillId="0" borderId="0" xfId="0" applyAlignment="1" applyProtection="1">
      <alignment horizontal="center"/>
      <protection locked="0"/>
    </xf>
    <xf numFmtId="0" fontId="18" fillId="0" borderId="1" xfId="0" applyFont="1" applyBorder="1" applyAlignment="1" applyProtection="1">
      <alignment horizontal="center" vertical="center"/>
    </xf>
    <xf numFmtId="0" fontId="6" fillId="0" borderId="1" xfId="0" applyFont="1" applyBorder="1" applyAlignment="1" applyProtection="1">
      <alignment horizontal="center" vertical="center"/>
    </xf>
    <xf numFmtId="0" fontId="1" fillId="4" borderId="1" xfId="0" applyFont="1" applyFill="1" applyBorder="1" applyAlignment="1" applyProtection="1">
      <alignment horizontal="center" vertical="top" wrapText="1"/>
    </xf>
    <xf numFmtId="0" fontId="1" fillId="2" borderId="1" xfId="0" applyFont="1" applyFill="1" applyBorder="1" applyAlignment="1" applyProtection="1">
      <alignment horizontal="center" vertical="center" wrapText="1"/>
    </xf>
    <xf numFmtId="20" fontId="2" fillId="0" borderId="1" xfId="1" applyNumberFormat="1" applyBorder="1" applyAlignment="1" applyProtection="1">
      <alignment horizontal="left" vertical="center"/>
    </xf>
    <xf numFmtId="0" fontId="0" fillId="0" borderId="1" xfId="0" applyBorder="1" applyAlignment="1" applyProtection="1">
      <alignment horizontal="left" vertical="top"/>
    </xf>
    <xf numFmtId="0" fontId="5" fillId="2" borderId="3" xfId="0" applyFont="1" applyFill="1" applyBorder="1" applyAlignment="1" applyProtection="1">
      <alignment horizontal="center" vertical="center"/>
    </xf>
    <xf numFmtId="0" fontId="5" fillId="2" borderId="4" xfId="0" applyFont="1" applyFill="1" applyBorder="1" applyAlignment="1" applyProtection="1">
      <alignment horizontal="center" vertical="center"/>
    </xf>
    <xf numFmtId="0" fontId="5" fillId="2" borderId="5" xfId="0" applyFont="1" applyFill="1" applyBorder="1" applyAlignment="1" applyProtection="1">
      <alignment horizontal="center" vertical="center"/>
    </xf>
    <xf numFmtId="0" fontId="3" fillId="2" borderId="3" xfId="0" applyFont="1" applyFill="1" applyBorder="1" applyAlignment="1" applyProtection="1">
      <alignment horizontal="center" vertical="center"/>
    </xf>
    <xf numFmtId="0" fontId="3" fillId="2" borderId="4" xfId="0" applyFont="1" applyFill="1" applyBorder="1" applyAlignment="1" applyProtection="1">
      <alignment horizontal="center" vertical="center"/>
    </xf>
    <xf numFmtId="0" fontId="3" fillId="2" borderId="5" xfId="0" applyFont="1" applyFill="1" applyBorder="1" applyAlignment="1" applyProtection="1">
      <alignment horizontal="center" vertical="center"/>
    </xf>
    <xf numFmtId="0" fontId="1" fillId="0" borderId="0" xfId="0" applyFont="1" applyAlignment="1" applyProtection="1">
      <alignment horizontal="right" vertical="center"/>
    </xf>
    <xf numFmtId="0" fontId="1" fillId="0" borderId="1" xfId="0" applyFont="1" applyBorder="1" applyAlignment="1" applyProtection="1">
      <alignment horizontal="right" vertical="center" wrapText="1"/>
      <protection locked="0"/>
    </xf>
    <xf numFmtId="0" fontId="0" fillId="0" borderId="1" xfId="0" applyFont="1" applyBorder="1" applyAlignment="1" applyProtection="1">
      <alignment horizontal="right" vertical="center" wrapText="1"/>
      <protection locked="0"/>
    </xf>
    <xf numFmtId="0" fontId="1" fillId="0" borderId="0" xfId="0" applyFont="1" applyAlignment="1" applyProtection="1">
      <alignment horizontal="right" vertical="center" wrapText="1"/>
    </xf>
    <xf numFmtId="14" fontId="0" fillId="0" borderId="1" xfId="0" applyNumberFormat="1" applyBorder="1" applyAlignment="1" applyProtection="1">
      <alignment horizontal="left" vertical="center"/>
    </xf>
    <xf numFmtId="0" fontId="0" fillId="0" borderId="3" xfId="0" applyFont="1" applyFill="1" applyBorder="1" applyAlignment="1" applyProtection="1">
      <alignment horizontal="left" vertical="center" wrapText="1"/>
    </xf>
    <xf numFmtId="0" fontId="0" fillId="0" borderId="4" xfId="0" applyFont="1" applyFill="1" applyBorder="1" applyAlignment="1" applyProtection="1">
      <alignment horizontal="left" vertical="center" wrapText="1"/>
    </xf>
    <xf numFmtId="0" fontId="0" fillId="0" borderId="5" xfId="0" applyFont="1" applyFill="1" applyBorder="1" applyAlignment="1" applyProtection="1">
      <alignment horizontal="left" vertical="center" wrapText="1"/>
    </xf>
    <xf numFmtId="0" fontId="0" fillId="0" borderId="3" xfId="0" applyFont="1" applyFill="1" applyBorder="1" applyAlignment="1" applyProtection="1">
      <alignment horizontal="center" vertical="center" wrapText="1"/>
      <protection locked="0"/>
    </xf>
    <xf numFmtId="0" fontId="0" fillId="0" borderId="4" xfId="0" applyFont="1" applyFill="1" applyBorder="1" applyAlignment="1" applyProtection="1">
      <alignment horizontal="center" vertical="center" wrapText="1"/>
      <protection locked="0"/>
    </xf>
    <xf numFmtId="0" fontId="0" fillId="0" borderId="5" xfId="0" applyFont="1" applyFill="1" applyBorder="1" applyAlignment="1" applyProtection="1">
      <alignment horizontal="center" vertical="center" wrapText="1"/>
      <protection locked="0"/>
    </xf>
    <xf numFmtId="1" fontId="0" fillId="0" borderId="3" xfId="0" applyNumberFormat="1" applyFont="1" applyBorder="1" applyAlignment="1" applyProtection="1">
      <alignment horizontal="center" vertical="center" wrapText="1"/>
      <protection locked="0"/>
    </xf>
    <xf numFmtId="1" fontId="0" fillId="0" borderId="5" xfId="0" applyNumberFormat="1" applyFont="1" applyBorder="1" applyAlignment="1" applyProtection="1">
      <alignment horizontal="center" vertical="center" wrapText="1"/>
      <protection locked="0"/>
    </xf>
    <xf numFmtId="4" fontId="1" fillId="0" borderId="3" xfId="0" applyNumberFormat="1" applyFont="1" applyBorder="1" applyAlignment="1" applyProtection="1">
      <alignment horizontal="center" vertical="center" wrapText="1"/>
      <protection locked="0"/>
    </xf>
    <xf numFmtId="4" fontId="1" fillId="0" borderId="5" xfId="0" applyNumberFormat="1" applyFont="1" applyBorder="1" applyAlignment="1" applyProtection="1">
      <alignment horizontal="center" vertical="center" wrapText="1"/>
      <protection locked="0"/>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17</xdr:col>
      <xdr:colOff>401783</xdr:colOff>
      <xdr:row>0</xdr:row>
      <xdr:rowOff>52820</xdr:rowOff>
    </xdr:from>
    <xdr:to>
      <xdr:col>18</xdr:col>
      <xdr:colOff>1400493</xdr:colOff>
      <xdr:row>3</xdr:row>
      <xdr:rowOff>554183</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170728" y="52820"/>
          <a:ext cx="2314890" cy="1041690"/>
        </a:xfrm>
        <a:prstGeom prst="rect">
          <a:avLst/>
        </a:prstGeom>
      </xdr:spPr>
    </xdr:pic>
    <xdr:clientData/>
  </xdr:twoCellAnchor>
</xdr:wsDr>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Офіс">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kr-procurement@drc.ngo" TargetMode="External"/><Relationship Id="rId2" Type="http://schemas.openxmlformats.org/officeDocument/2006/relationships/hyperlink" Target="mailto:ukr-procurement@drc.ngo" TargetMode="External"/><Relationship Id="rId1" Type="http://schemas.openxmlformats.org/officeDocument/2006/relationships/hyperlink" Target="mailto:mykyta.chahir@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B1:S57"/>
  <sheetViews>
    <sheetView showGridLines="0" tabSelected="1" view="pageBreakPreview" topLeftCell="A16" zoomScale="70" zoomScaleNormal="70" zoomScaleSheetLayoutView="70" workbookViewId="0">
      <selection activeCell="S34" sqref="S34"/>
    </sheetView>
  </sheetViews>
  <sheetFormatPr defaultRowHeight="14.4" x14ac:dyDescent="0.3"/>
  <cols>
    <col min="1" max="1" width="4.5546875" style="6" customWidth="1"/>
    <col min="2" max="2" width="5.5546875" style="6" customWidth="1"/>
    <col min="3" max="3" width="17" style="6" customWidth="1"/>
    <col min="4" max="4" width="17.109375" style="6" customWidth="1"/>
    <col min="5" max="5" width="21.6640625" style="6" customWidth="1"/>
    <col min="6" max="6" width="8.88671875" style="6"/>
    <col min="7" max="7" width="2.44140625" style="6" customWidth="1"/>
    <col min="8" max="8" width="21" style="6" customWidth="1"/>
    <col min="9" max="9" width="3.6640625" style="6" customWidth="1"/>
    <col min="10" max="10" width="18.33203125" style="6" customWidth="1"/>
    <col min="11" max="11" width="19.88671875" style="6" customWidth="1"/>
    <col min="12" max="12" width="10.109375" style="6" bestFit="1" customWidth="1"/>
    <col min="13" max="13" width="32.6640625" style="6" customWidth="1"/>
    <col min="14" max="14" width="44.109375" style="6" customWidth="1"/>
    <col min="15" max="15" width="8.88671875" style="6"/>
    <col min="16" max="16" width="10.6640625" style="6" customWidth="1"/>
    <col min="17" max="17" width="8" style="6" customWidth="1"/>
    <col min="18" max="18" width="19.109375" style="6" customWidth="1"/>
    <col min="19" max="19" width="22.88671875" style="6" customWidth="1"/>
    <col min="20" max="16384" width="8.88671875" style="6"/>
  </cols>
  <sheetData>
    <row r="1" spans="2:19" x14ac:dyDescent="0.3">
      <c r="B1" s="42" t="s">
        <v>0</v>
      </c>
      <c r="C1" s="43"/>
      <c r="D1" s="43"/>
      <c r="E1" s="43"/>
      <c r="F1" s="43"/>
      <c r="G1" s="43"/>
      <c r="H1" s="43"/>
      <c r="I1" s="43"/>
      <c r="J1" s="43"/>
      <c r="K1" s="43"/>
      <c r="L1" s="43"/>
      <c r="M1" s="43"/>
      <c r="N1" s="43"/>
      <c r="O1" s="43"/>
      <c r="P1" s="43"/>
      <c r="Q1" s="43"/>
      <c r="R1" s="43"/>
      <c r="S1" s="44"/>
    </row>
    <row r="2" spans="2:19" x14ac:dyDescent="0.3">
      <c r="B2" s="45"/>
      <c r="C2" s="46"/>
      <c r="D2" s="46"/>
      <c r="E2" s="46"/>
      <c r="F2" s="46"/>
      <c r="G2" s="46"/>
      <c r="H2" s="46"/>
      <c r="I2" s="46"/>
      <c r="J2" s="46"/>
      <c r="K2" s="46"/>
      <c r="L2" s="46"/>
      <c r="M2" s="46"/>
      <c r="N2" s="46"/>
      <c r="O2" s="46"/>
      <c r="P2" s="46"/>
      <c r="Q2" s="46"/>
      <c r="R2" s="46"/>
      <c r="S2" s="47"/>
    </row>
    <row r="3" spans="2:19" x14ac:dyDescent="0.3">
      <c r="B3" s="45"/>
      <c r="C3" s="46"/>
      <c r="D3" s="46"/>
      <c r="E3" s="46"/>
      <c r="F3" s="46"/>
      <c r="G3" s="46"/>
      <c r="H3" s="46"/>
      <c r="I3" s="46"/>
      <c r="J3" s="46"/>
      <c r="K3" s="46"/>
      <c r="L3" s="46"/>
      <c r="M3" s="46"/>
      <c r="N3" s="46"/>
      <c r="O3" s="46"/>
      <c r="P3" s="46"/>
      <c r="Q3" s="46"/>
      <c r="R3" s="46"/>
      <c r="S3" s="47"/>
    </row>
    <row r="4" spans="2:19" ht="50.4" customHeight="1" x14ac:dyDescent="0.3">
      <c r="B4" s="48"/>
      <c r="C4" s="49"/>
      <c r="D4" s="49"/>
      <c r="E4" s="49"/>
      <c r="F4" s="49"/>
      <c r="G4" s="49"/>
      <c r="H4" s="49"/>
      <c r="I4" s="49"/>
      <c r="J4" s="49"/>
      <c r="K4" s="49"/>
      <c r="L4" s="49"/>
      <c r="M4" s="49"/>
      <c r="N4" s="49"/>
      <c r="O4" s="49"/>
      <c r="P4" s="49"/>
      <c r="Q4" s="49"/>
      <c r="R4" s="49"/>
      <c r="S4" s="50"/>
    </row>
    <row r="5" spans="2:19" ht="9.9" customHeight="1" x14ac:dyDescent="0.3">
      <c r="B5" s="7"/>
      <c r="C5" s="7"/>
      <c r="D5" s="7"/>
      <c r="E5" s="7"/>
      <c r="F5" s="7"/>
      <c r="G5" s="7"/>
      <c r="H5" s="7"/>
      <c r="I5" s="7"/>
      <c r="J5" s="7"/>
      <c r="K5" s="7"/>
      <c r="L5" s="7"/>
      <c r="M5" s="7"/>
      <c r="N5" s="7"/>
      <c r="O5" s="7"/>
      <c r="P5" s="7"/>
      <c r="Q5" s="7"/>
      <c r="R5" s="7"/>
      <c r="S5" s="7"/>
    </row>
    <row r="6" spans="2:19" ht="16.5" customHeight="1" x14ac:dyDescent="0.3">
      <c r="B6" s="34" t="s">
        <v>1</v>
      </c>
      <c r="C6" s="34"/>
      <c r="D6" s="34"/>
      <c r="E6" s="34"/>
      <c r="F6" s="34"/>
      <c r="G6" s="34"/>
      <c r="H6" s="34"/>
      <c r="I6" s="34"/>
      <c r="J6" s="34"/>
      <c r="K6" s="8"/>
      <c r="L6" s="33" t="s">
        <v>2</v>
      </c>
      <c r="M6" s="33"/>
      <c r="N6" s="33"/>
      <c r="O6" s="33"/>
      <c r="P6" s="33"/>
      <c r="Q6" s="33"/>
      <c r="R6" s="33"/>
      <c r="S6" s="33"/>
    </row>
    <row r="7" spans="2:19" ht="35.4" customHeight="1" x14ac:dyDescent="0.3">
      <c r="B7" s="35" t="s">
        <v>3</v>
      </c>
      <c r="C7" s="35"/>
      <c r="D7" s="35"/>
      <c r="E7" s="55" t="s">
        <v>4</v>
      </c>
      <c r="F7" s="55"/>
      <c r="G7" s="55"/>
      <c r="H7" s="55"/>
      <c r="I7" s="55"/>
      <c r="J7" s="55"/>
      <c r="L7" s="52" t="s">
        <v>5</v>
      </c>
      <c r="M7" s="52"/>
      <c r="N7" s="52"/>
      <c r="O7" s="53"/>
      <c r="P7" s="53"/>
      <c r="Q7" s="53"/>
      <c r="R7" s="53"/>
      <c r="S7" s="53"/>
    </row>
    <row r="8" spans="2:19" ht="37.200000000000003" customHeight="1" x14ac:dyDescent="0.3">
      <c r="B8" s="35" t="s">
        <v>6</v>
      </c>
      <c r="C8" s="35"/>
      <c r="D8" s="35"/>
      <c r="E8" s="56" t="s">
        <v>82</v>
      </c>
      <c r="F8" s="57"/>
      <c r="G8" s="57"/>
      <c r="H8" s="57"/>
      <c r="I8" s="57"/>
      <c r="J8" s="57"/>
      <c r="L8" s="52" t="s">
        <v>6</v>
      </c>
      <c r="M8" s="52"/>
      <c r="N8" s="52"/>
      <c r="O8" s="53"/>
      <c r="P8" s="53"/>
      <c r="Q8" s="53"/>
      <c r="R8" s="53"/>
      <c r="S8" s="53"/>
    </row>
    <row r="9" spans="2:19" ht="31.2" customHeight="1" x14ac:dyDescent="0.3">
      <c r="B9" s="35" t="s">
        <v>7</v>
      </c>
      <c r="C9" s="35"/>
      <c r="D9" s="35"/>
      <c r="E9" s="57"/>
      <c r="F9" s="57"/>
      <c r="G9" s="57"/>
      <c r="H9" s="57"/>
      <c r="I9" s="57"/>
      <c r="J9" s="57"/>
      <c r="L9" s="52" t="s">
        <v>7</v>
      </c>
      <c r="M9" s="52"/>
      <c r="N9" s="52"/>
      <c r="O9" s="53"/>
      <c r="P9" s="53"/>
      <c r="Q9" s="53"/>
      <c r="R9" s="53"/>
      <c r="S9" s="53"/>
    </row>
    <row r="10" spans="2:19" ht="19.8" customHeight="1" x14ac:dyDescent="0.3">
      <c r="B10" s="35" t="s">
        <v>8</v>
      </c>
      <c r="C10" s="35"/>
      <c r="D10" s="35"/>
      <c r="E10" s="57" t="s">
        <v>64</v>
      </c>
      <c r="F10" s="57"/>
      <c r="G10" s="57"/>
      <c r="H10" s="57"/>
      <c r="I10" s="57"/>
      <c r="J10" s="57"/>
      <c r="L10" s="52" t="s">
        <v>8</v>
      </c>
      <c r="M10" s="52"/>
      <c r="N10" s="52"/>
      <c r="O10" s="53"/>
      <c r="P10" s="53"/>
      <c r="Q10" s="53"/>
      <c r="R10" s="53"/>
      <c r="S10" s="53"/>
    </row>
    <row r="11" spans="2:19" ht="20.399999999999999" customHeight="1" x14ac:dyDescent="0.3">
      <c r="B11" s="35" t="s">
        <v>9</v>
      </c>
      <c r="C11" s="35"/>
      <c r="D11" s="35"/>
      <c r="E11" s="57" t="s">
        <v>10</v>
      </c>
      <c r="F11" s="57"/>
      <c r="G11" s="57"/>
      <c r="H11" s="57"/>
      <c r="I11" s="57"/>
      <c r="J11" s="57"/>
      <c r="L11" s="52" t="s">
        <v>9</v>
      </c>
      <c r="M11" s="52"/>
      <c r="N11" s="52"/>
      <c r="O11" s="53"/>
      <c r="P11" s="53"/>
      <c r="Q11" s="53"/>
      <c r="R11" s="53"/>
      <c r="S11" s="53"/>
    </row>
    <row r="12" spans="2:19" ht="22.2" customHeight="1" x14ac:dyDescent="0.3">
      <c r="B12" s="35" t="s">
        <v>11</v>
      </c>
      <c r="C12" s="35"/>
      <c r="D12" s="35"/>
      <c r="E12" s="58" t="s">
        <v>67</v>
      </c>
      <c r="F12" s="58"/>
      <c r="G12" s="58"/>
      <c r="H12" s="58"/>
      <c r="I12" s="58"/>
      <c r="J12" s="58"/>
      <c r="L12" s="52" t="s">
        <v>11</v>
      </c>
      <c r="M12" s="52"/>
      <c r="N12" s="52"/>
      <c r="O12" s="53"/>
      <c r="P12" s="53"/>
      <c r="Q12" s="53"/>
      <c r="R12" s="53"/>
      <c r="S12" s="53"/>
    </row>
    <row r="13" spans="2:19" ht="21" customHeight="1" x14ac:dyDescent="0.3">
      <c r="B13" s="35" t="s">
        <v>12</v>
      </c>
      <c r="C13" s="35"/>
      <c r="D13" s="35"/>
      <c r="E13" s="54" t="s">
        <v>66</v>
      </c>
      <c r="F13" s="54"/>
      <c r="G13" s="54"/>
      <c r="H13" s="54"/>
      <c r="I13" s="54"/>
      <c r="J13" s="54"/>
      <c r="L13" s="52" t="s">
        <v>12</v>
      </c>
      <c r="M13" s="52"/>
      <c r="N13" s="52"/>
      <c r="O13" s="53"/>
      <c r="P13" s="53"/>
      <c r="Q13" s="53"/>
      <c r="R13" s="53"/>
      <c r="S13" s="53"/>
    </row>
    <row r="14" spans="2:19" ht="9.9" customHeight="1" x14ac:dyDescent="0.3">
      <c r="B14" s="9"/>
      <c r="C14" s="9"/>
      <c r="D14" s="9"/>
      <c r="E14" s="10"/>
      <c r="F14" s="10"/>
      <c r="G14" s="10"/>
      <c r="H14" s="10"/>
      <c r="I14" s="10"/>
      <c r="J14" s="10"/>
      <c r="L14" s="9"/>
      <c r="M14" s="9"/>
      <c r="N14" s="9"/>
      <c r="O14" s="11"/>
      <c r="P14" s="11"/>
      <c r="Q14" s="11"/>
      <c r="R14" s="11"/>
      <c r="S14" s="11"/>
    </row>
    <row r="15" spans="2:19" ht="31.2" customHeight="1" x14ac:dyDescent="0.3">
      <c r="B15" s="21"/>
      <c r="C15" s="21"/>
      <c r="D15" s="21"/>
      <c r="E15" s="21"/>
      <c r="F15" s="21"/>
      <c r="G15" s="21"/>
      <c r="H15" s="61" t="s">
        <v>93</v>
      </c>
      <c r="I15" s="62"/>
      <c r="J15" s="62"/>
      <c r="K15" s="62"/>
      <c r="L15" s="62"/>
      <c r="M15" s="62"/>
      <c r="N15" s="21"/>
      <c r="O15" s="21"/>
      <c r="P15" s="21"/>
      <c r="Q15" s="21"/>
      <c r="R15" s="21"/>
      <c r="S15" s="21"/>
    </row>
    <row r="16" spans="2:19" ht="9.9" customHeight="1" x14ac:dyDescent="0.3">
      <c r="B16" s="21"/>
      <c r="C16" s="21"/>
      <c r="D16" s="21"/>
      <c r="E16" s="21"/>
      <c r="F16" s="21"/>
      <c r="G16" s="21"/>
      <c r="H16" s="22"/>
      <c r="I16" s="22"/>
      <c r="J16" s="22"/>
      <c r="K16" s="22"/>
      <c r="L16" s="22"/>
      <c r="M16" s="22"/>
      <c r="N16" s="21"/>
      <c r="O16" s="21"/>
      <c r="P16" s="21"/>
      <c r="Q16" s="21"/>
      <c r="R16" s="21"/>
      <c r="S16" s="21"/>
    </row>
    <row r="17" spans="2:19" ht="55.2" customHeight="1" x14ac:dyDescent="0.3">
      <c r="B17" s="51" t="s">
        <v>96</v>
      </c>
      <c r="C17" s="51"/>
      <c r="D17" s="51"/>
      <c r="E17" s="51"/>
      <c r="F17" s="51"/>
      <c r="G17" s="51"/>
      <c r="H17" s="51"/>
      <c r="I17" s="51"/>
      <c r="J17" s="51"/>
      <c r="K17" s="51"/>
      <c r="L17" s="51" t="s">
        <v>95</v>
      </c>
      <c r="M17" s="51"/>
      <c r="N17" s="51"/>
      <c r="O17" s="51"/>
      <c r="P17" s="51"/>
      <c r="Q17" s="51"/>
      <c r="R17" s="51"/>
      <c r="S17" s="51"/>
    </row>
    <row r="18" spans="2:19" ht="9.9" customHeight="1" x14ac:dyDescent="0.3"/>
    <row r="19" spans="2:19" ht="21.6" customHeight="1" x14ac:dyDescent="0.3">
      <c r="B19" s="67" t="s">
        <v>13</v>
      </c>
      <c r="C19" s="68"/>
      <c r="D19" s="68"/>
      <c r="E19" s="68"/>
      <c r="F19" s="68"/>
      <c r="G19" s="68"/>
      <c r="H19" s="68"/>
      <c r="I19" s="68"/>
      <c r="J19" s="68"/>
      <c r="K19" s="69"/>
      <c r="L19" s="70" t="s">
        <v>14</v>
      </c>
      <c r="M19" s="71"/>
      <c r="N19" s="71"/>
      <c r="O19" s="71"/>
      <c r="P19" s="71"/>
      <c r="Q19" s="71"/>
      <c r="R19" s="71"/>
      <c r="S19" s="72"/>
    </row>
    <row r="20" spans="2:19" s="12" customFormat="1" x14ac:dyDescent="0.3">
      <c r="B20" s="35" t="s">
        <v>15</v>
      </c>
      <c r="C20" s="35"/>
      <c r="D20" s="35"/>
      <c r="E20" s="35"/>
      <c r="F20" s="35"/>
      <c r="G20" s="38" t="s">
        <v>97</v>
      </c>
      <c r="H20" s="38"/>
      <c r="I20" s="38"/>
      <c r="J20" s="38"/>
      <c r="K20" s="38"/>
      <c r="L20" s="35" t="s">
        <v>16</v>
      </c>
      <c r="M20" s="35"/>
      <c r="N20" s="35"/>
      <c r="O20" s="35"/>
      <c r="P20" s="35"/>
      <c r="Q20" s="38" t="str">
        <f>G20</f>
        <v>RFQ-UKR-00296337</v>
      </c>
      <c r="R20" s="38"/>
      <c r="S20" s="38"/>
    </row>
    <row r="21" spans="2:19" s="12" customFormat="1" x14ac:dyDescent="0.3">
      <c r="B21" s="35" t="s">
        <v>17</v>
      </c>
      <c r="C21" s="35"/>
      <c r="D21" s="35"/>
      <c r="E21" s="35"/>
      <c r="F21" s="35"/>
      <c r="G21" s="41">
        <v>45449</v>
      </c>
      <c r="H21" s="38"/>
      <c r="I21" s="38"/>
      <c r="J21" s="38"/>
      <c r="K21" s="38"/>
      <c r="L21" s="35" t="s">
        <v>18</v>
      </c>
      <c r="M21" s="35"/>
      <c r="N21" s="35"/>
      <c r="O21" s="35"/>
      <c r="P21" s="35"/>
      <c r="Q21" s="41">
        <f>G21</f>
        <v>45449</v>
      </c>
      <c r="R21" s="41"/>
      <c r="S21" s="41"/>
    </row>
    <row r="22" spans="2:19" s="12" customFormat="1" x14ac:dyDescent="0.3">
      <c r="B22" s="35" t="s">
        <v>19</v>
      </c>
      <c r="C22" s="35"/>
      <c r="D22" s="35"/>
      <c r="E22" s="35"/>
      <c r="F22" s="35"/>
      <c r="G22" s="41">
        <v>45456</v>
      </c>
      <c r="H22" s="38"/>
      <c r="I22" s="38"/>
      <c r="J22" s="38"/>
      <c r="K22" s="38"/>
      <c r="L22" s="35" t="s">
        <v>20</v>
      </c>
      <c r="M22" s="35"/>
      <c r="N22" s="35"/>
      <c r="O22" s="35"/>
      <c r="P22" s="35"/>
      <c r="Q22" s="41">
        <f t="shared" ref="Q22" si="0">G22</f>
        <v>45456</v>
      </c>
      <c r="R22" s="41"/>
      <c r="S22" s="41"/>
    </row>
    <row r="23" spans="2:19" s="12" customFormat="1" x14ac:dyDescent="0.3">
      <c r="B23" s="35" t="s">
        <v>21</v>
      </c>
      <c r="C23" s="35"/>
      <c r="D23" s="35"/>
      <c r="E23" s="35"/>
      <c r="F23" s="35"/>
      <c r="G23" s="40" t="s">
        <v>65</v>
      </c>
      <c r="H23" s="40"/>
      <c r="I23" s="40"/>
      <c r="J23" s="40"/>
      <c r="K23" s="40"/>
      <c r="L23" s="35" t="s">
        <v>22</v>
      </c>
      <c r="M23" s="35"/>
      <c r="N23" s="35"/>
      <c r="O23" s="35"/>
      <c r="P23" s="35"/>
      <c r="Q23" s="40" t="s">
        <v>68</v>
      </c>
      <c r="R23" s="40"/>
      <c r="S23" s="40"/>
    </row>
    <row r="24" spans="2:19" s="12" customFormat="1" x14ac:dyDescent="0.3">
      <c r="B24" s="35" t="s">
        <v>23</v>
      </c>
      <c r="C24" s="35"/>
      <c r="D24" s="35"/>
      <c r="E24" s="35"/>
      <c r="F24" s="35"/>
      <c r="G24" s="65" t="s">
        <v>85</v>
      </c>
      <c r="H24" s="39"/>
      <c r="I24" s="39"/>
      <c r="J24" s="39"/>
      <c r="K24" s="39"/>
      <c r="L24" s="35" t="s">
        <v>24</v>
      </c>
      <c r="M24" s="35"/>
      <c r="N24" s="35"/>
      <c r="O24" s="35"/>
      <c r="P24" s="35"/>
      <c r="Q24" s="65" t="s">
        <v>85</v>
      </c>
      <c r="R24" s="39"/>
      <c r="S24" s="39"/>
    </row>
    <row r="25" spans="2:19" s="12" customFormat="1" x14ac:dyDescent="0.3">
      <c r="B25" s="35" t="s">
        <v>25</v>
      </c>
      <c r="C25" s="35"/>
      <c r="D25" s="35"/>
      <c r="E25" s="35"/>
      <c r="F25" s="35"/>
      <c r="G25" s="39" t="s">
        <v>26</v>
      </c>
      <c r="H25" s="39"/>
      <c r="I25" s="39"/>
      <c r="J25" s="39"/>
      <c r="K25" s="39"/>
      <c r="L25" s="35" t="s">
        <v>27</v>
      </c>
      <c r="M25" s="35"/>
      <c r="N25" s="35"/>
      <c r="O25" s="35"/>
      <c r="P25" s="35"/>
      <c r="Q25" s="39" t="s">
        <v>26</v>
      </c>
      <c r="R25" s="39"/>
      <c r="S25" s="39"/>
    </row>
    <row r="26" spans="2:19" s="12" customFormat="1" ht="16.2" customHeight="1" x14ac:dyDescent="0.3">
      <c r="B26" s="35" t="s">
        <v>28</v>
      </c>
      <c r="C26" s="35"/>
      <c r="D26" s="35"/>
      <c r="E26" s="35"/>
      <c r="F26" s="35"/>
      <c r="G26" s="39">
        <v>60</v>
      </c>
      <c r="H26" s="39"/>
      <c r="I26" s="39"/>
      <c r="J26" s="39"/>
      <c r="K26" s="39"/>
      <c r="L26" s="35" t="s">
        <v>29</v>
      </c>
      <c r="M26" s="35"/>
      <c r="N26" s="35"/>
      <c r="O26" s="35"/>
      <c r="P26" s="35"/>
      <c r="Q26" s="39">
        <f t="shared" ref="Q26" si="1">G26</f>
        <v>60</v>
      </c>
      <c r="R26" s="39"/>
      <c r="S26" s="39"/>
    </row>
    <row r="27" spans="2:19" s="12" customFormat="1" ht="37.799999999999997" customHeight="1" x14ac:dyDescent="0.3">
      <c r="B27" s="35" t="s">
        <v>30</v>
      </c>
      <c r="C27" s="35"/>
      <c r="D27" s="35"/>
      <c r="E27" s="35"/>
      <c r="F27" s="35"/>
      <c r="G27" s="77" t="s">
        <v>90</v>
      </c>
      <c r="H27" s="39"/>
      <c r="I27" s="39"/>
      <c r="J27" s="39"/>
      <c r="K27" s="39"/>
      <c r="L27" s="35" t="s">
        <v>31</v>
      </c>
      <c r="M27" s="35"/>
      <c r="N27" s="35"/>
      <c r="O27" s="35"/>
      <c r="P27" s="35"/>
      <c r="Q27" s="36" t="s">
        <v>91</v>
      </c>
      <c r="R27" s="36"/>
      <c r="S27" s="36"/>
    </row>
    <row r="28" spans="2:19" s="12" customFormat="1" ht="34.200000000000003" customHeight="1" x14ac:dyDescent="0.3">
      <c r="B28" s="35" t="s">
        <v>32</v>
      </c>
      <c r="C28" s="35"/>
      <c r="D28" s="35"/>
      <c r="E28" s="35"/>
      <c r="F28" s="35"/>
      <c r="G28" s="37" t="s">
        <v>104</v>
      </c>
      <c r="H28" s="38"/>
      <c r="I28" s="38"/>
      <c r="J28" s="38"/>
      <c r="K28" s="38"/>
      <c r="L28" s="35" t="s">
        <v>33</v>
      </c>
      <c r="M28" s="35"/>
      <c r="N28" s="35"/>
      <c r="O28" s="35"/>
      <c r="P28" s="35"/>
      <c r="Q28" s="37" t="s">
        <v>98</v>
      </c>
      <c r="R28" s="37"/>
      <c r="S28" s="37"/>
    </row>
    <row r="29" spans="2:19" s="12" customFormat="1" ht="22.95" customHeight="1" x14ac:dyDescent="0.3">
      <c r="B29" s="35" t="s">
        <v>34</v>
      </c>
      <c r="C29" s="35"/>
      <c r="D29" s="35"/>
      <c r="E29" s="35"/>
      <c r="F29" s="35"/>
      <c r="G29" s="39" t="s">
        <v>35</v>
      </c>
      <c r="H29" s="39"/>
      <c r="I29" s="39"/>
      <c r="J29" s="39"/>
      <c r="K29" s="39"/>
      <c r="L29" s="35" t="s">
        <v>36</v>
      </c>
      <c r="M29" s="35"/>
      <c r="N29" s="35"/>
      <c r="O29" s="35"/>
      <c r="P29" s="35"/>
      <c r="Q29" s="39" t="s">
        <v>35</v>
      </c>
      <c r="R29" s="39"/>
      <c r="S29" s="39"/>
    </row>
    <row r="30" spans="2:19" ht="9.9" customHeight="1" x14ac:dyDescent="0.3">
      <c r="B30" s="60"/>
      <c r="C30" s="60"/>
      <c r="D30" s="60"/>
      <c r="E30" s="60"/>
      <c r="F30" s="60"/>
      <c r="G30" s="60"/>
      <c r="H30" s="60"/>
      <c r="I30" s="60"/>
      <c r="J30" s="60"/>
      <c r="K30" s="60"/>
    </row>
    <row r="31" spans="2:19" ht="9.9" customHeight="1" x14ac:dyDescent="0.3">
      <c r="B31" s="13"/>
      <c r="C31" s="14"/>
      <c r="D31" s="14"/>
      <c r="E31" s="14"/>
      <c r="F31" s="14"/>
      <c r="G31" s="14"/>
      <c r="H31" s="14"/>
      <c r="I31" s="14"/>
      <c r="J31" s="14"/>
      <c r="K31" s="14"/>
      <c r="L31" s="13"/>
      <c r="M31" s="14"/>
      <c r="N31" s="14"/>
      <c r="O31" s="14"/>
      <c r="P31" s="14"/>
      <c r="Q31" s="14"/>
      <c r="R31" s="14"/>
      <c r="S31" s="14"/>
    </row>
    <row r="32" spans="2:19" ht="19.5" customHeight="1" x14ac:dyDescent="0.3">
      <c r="B32" s="63" t="s">
        <v>1</v>
      </c>
      <c r="C32" s="63"/>
      <c r="D32" s="63"/>
      <c r="E32" s="63"/>
      <c r="F32" s="63"/>
      <c r="G32" s="63"/>
      <c r="H32" s="63"/>
      <c r="I32" s="63"/>
      <c r="J32" s="63"/>
      <c r="K32" s="63"/>
      <c r="L32" s="63" t="s">
        <v>2</v>
      </c>
      <c r="M32" s="63"/>
      <c r="N32" s="63"/>
      <c r="O32" s="63"/>
      <c r="P32" s="63"/>
      <c r="Q32" s="63"/>
      <c r="R32" s="63"/>
      <c r="S32" s="63"/>
    </row>
    <row r="33" spans="2:19" ht="48" customHeight="1" x14ac:dyDescent="0.3">
      <c r="B33" s="29" t="s">
        <v>37</v>
      </c>
      <c r="C33" s="64" t="s">
        <v>38</v>
      </c>
      <c r="D33" s="64"/>
      <c r="E33" s="64"/>
      <c r="F33" s="64"/>
      <c r="G33" s="64"/>
      <c r="H33" s="64"/>
      <c r="I33" s="64"/>
      <c r="J33" s="29" t="s">
        <v>39</v>
      </c>
      <c r="K33" s="29" t="s">
        <v>40</v>
      </c>
      <c r="L33" s="64" t="s">
        <v>41</v>
      </c>
      <c r="M33" s="64"/>
      <c r="N33" s="64"/>
      <c r="O33" s="64" t="s">
        <v>42</v>
      </c>
      <c r="P33" s="64"/>
      <c r="Q33" s="64" t="s">
        <v>43</v>
      </c>
      <c r="R33" s="64"/>
      <c r="S33" s="29" t="s">
        <v>44</v>
      </c>
    </row>
    <row r="34" spans="2:19" ht="159" customHeight="1" x14ac:dyDescent="0.3">
      <c r="B34" s="31">
        <v>1</v>
      </c>
      <c r="C34" s="78" t="s">
        <v>99</v>
      </c>
      <c r="D34" s="79"/>
      <c r="E34" s="79"/>
      <c r="F34" s="79"/>
      <c r="G34" s="79"/>
      <c r="H34" s="79"/>
      <c r="I34" s="80"/>
      <c r="J34" s="23" t="s">
        <v>45</v>
      </c>
      <c r="K34" s="30">
        <v>3</v>
      </c>
      <c r="L34" s="81"/>
      <c r="M34" s="82"/>
      <c r="N34" s="83"/>
      <c r="O34" s="84"/>
      <c r="P34" s="85"/>
      <c r="Q34" s="86">
        <v>0</v>
      </c>
      <c r="R34" s="87"/>
      <c r="S34" s="28">
        <f>O34*Q34</f>
        <v>0</v>
      </c>
    </row>
    <row r="35" spans="2:19" ht="243" customHeight="1" x14ac:dyDescent="0.3">
      <c r="B35" s="31">
        <v>2</v>
      </c>
      <c r="C35" s="78" t="s">
        <v>106</v>
      </c>
      <c r="D35" s="79"/>
      <c r="E35" s="79"/>
      <c r="F35" s="79"/>
      <c r="G35" s="79"/>
      <c r="H35" s="79"/>
      <c r="I35" s="80"/>
      <c r="J35" s="23" t="s">
        <v>45</v>
      </c>
      <c r="K35" s="30">
        <v>2</v>
      </c>
      <c r="L35" s="81"/>
      <c r="M35" s="82"/>
      <c r="N35" s="83"/>
      <c r="O35" s="84"/>
      <c r="P35" s="85"/>
      <c r="Q35" s="86">
        <v>0</v>
      </c>
      <c r="R35" s="87"/>
      <c r="S35" s="28">
        <f t="shared" ref="S35:S39" si="2">O35*Q35</f>
        <v>0</v>
      </c>
    </row>
    <row r="36" spans="2:19" ht="170.4" customHeight="1" x14ac:dyDescent="0.3">
      <c r="B36" s="31">
        <v>3</v>
      </c>
      <c r="C36" s="78" t="s">
        <v>107</v>
      </c>
      <c r="D36" s="79"/>
      <c r="E36" s="79"/>
      <c r="F36" s="79"/>
      <c r="G36" s="79"/>
      <c r="H36" s="79"/>
      <c r="I36" s="80"/>
      <c r="J36" s="23" t="s">
        <v>45</v>
      </c>
      <c r="K36" s="30">
        <v>2</v>
      </c>
      <c r="L36" s="81"/>
      <c r="M36" s="82"/>
      <c r="N36" s="83"/>
      <c r="O36" s="84"/>
      <c r="P36" s="85"/>
      <c r="Q36" s="86">
        <v>0</v>
      </c>
      <c r="R36" s="87"/>
      <c r="S36" s="28">
        <f t="shared" si="2"/>
        <v>0</v>
      </c>
    </row>
    <row r="37" spans="2:19" ht="151.19999999999999" customHeight="1" x14ac:dyDescent="0.3">
      <c r="B37" s="31">
        <v>4</v>
      </c>
      <c r="C37" s="78" t="s">
        <v>100</v>
      </c>
      <c r="D37" s="79"/>
      <c r="E37" s="79"/>
      <c r="F37" s="79"/>
      <c r="G37" s="79"/>
      <c r="H37" s="79"/>
      <c r="I37" s="80"/>
      <c r="J37" s="23" t="s">
        <v>45</v>
      </c>
      <c r="K37" s="30">
        <v>12</v>
      </c>
      <c r="L37" s="81"/>
      <c r="M37" s="82"/>
      <c r="N37" s="83"/>
      <c r="O37" s="84"/>
      <c r="P37" s="85"/>
      <c r="Q37" s="86">
        <v>0</v>
      </c>
      <c r="R37" s="87"/>
      <c r="S37" s="28">
        <f t="shared" si="2"/>
        <v>0</v>
      </c>
    </row>
    <row r="38" spans="2:19" ht="159" customHeight="1" x14ac:dyDescent="0.3">
      <c r="B38" s="31">
        <v>5</v>
      </c>
      <c r="C38" s="78" t="s">
        <v>105</v>
      </c>
      <c r="D38" s="79"/>
      <c r="E38" s="79"/>
      <c r="F38" s="79"/>
      <c r="G38" s="79"/>
      <c r="H38" s="79"/>
      <c r="I38" s="80"/>
      <c r="J38" s="23" t="s">
        <v>45</v>
      </c>
      <c r="K38" s="30">
        <v>2</v>
      </c>
      <c r="L38" s="81"/>
      <c r="M38" s="82"/>
      <c r="N38" s="83"/>
      <c r="O38" s="84"/>
      <c r="P38" s="85"/>
      <c r="Q38" s="86">
        <v>0</v>
      </c>
      <c r="R38" s="87"/>
      <c r="S38" s="28">
        <f t="shared" si="2"/>
        <v>0</v>
      </c>
    </row>
    <row r="39" spans="2:19" ht="195.6" customHeight="1" x14ac:dyDescent="0.3">
      <c r="B39" s="31">
        <v>6</v>
      </c>
      <c r="C39" s="78" t="s">
        <v>101</v>
      </c>
      <c r="D39" s="79"/>
      <c r="E39" s="79"/>
      <c r="F39" s="79"/>
      <c r="G39" s="79"/>
      <c r="H39" s="79"/>
      <c r="I39" s="80"/>
      <c r="J39" s="23" t="s">
        <v>45</v>
      </c>
      <c r="K39" s="30">
        <v>1</v>
      </c>
      <c r="L39" s="81"/>
      <c r="M39" s="82"/>
      <c r="N39" s="83"/>
      <c r="O39" s="84"/>
      <c r="P39" s="85"/>
      <c r="Q39" s="86">
        <v>0</v>
      </c>
      <c r="R39" s="87"/>
      <c r="S39" s="28">
        <f t="shared" si="2"/>
        <v>0</v>
      </c>
    </row>
    <row r="40" spans="2:19" ht="35.4" customHeight="1" x14ac:dyDescent="0.3">
      <c r="B40" s="74"/>
      <c r="C40" s="74"/>
      <c r="D40" s="74"/>
      <c r="E40" s="74"/>
      <c r="F40" s="74"/>
      <c r="G40" s="74"/>
      <c r="H40" s="74"/>
      <c r="I40" s="74"/>
      <c r="J40" s="74"/>
      <c r="K40" s="74"/>
      <c r="L40" s="75" t="s">
        <v>46</v>
      </c>
      <c r="M40" s="75"/>
      <c r="N40" s="75"/>
      <c r="O40" s="75"/>
      <c r="P40" s="75"/>
      <c r="Q40" s="75"/>
      <c r="R40" s="75"/>
      <c r="S40" s="28">
        <f>SUM(S34:S39)</f>
        <v>0</v>
      </c>
    </row>
    <row r="41" spans="2:19" ht="9.9" customHeight="1" x14ac:dyDescent="0.3">
      <c r="B41" s="15"/>
      <c r="C41" s="15"/>
      <c r="D41" s="15"/>
      <c r="E41" s="15"/>
      <c r="F41" s="15"/>
      <c r="G41" s="15"/>
      <c r="H41" s="15"/>
      <c r="I41" s="15"/>
      <c r="J41" s="15"/>
      <c r="K41" s="15"/>
      <c r="L41" s="16"/>
      <c r="M41" s="16"/>
      <c r="N41" s="16"/>
      <c r="O41" s="16"/>
      <c r="P41" s="16"/>
      <c r="Q41" s="16"/>
      <c r="R41" s="16"/>
      <c r="S41" s="17"/>
    </row>
    <row r="42" spans="2:19" ht="30" customHeight="1" x14ac:dyDescent="0.3">
      <c r="B42" s="76" t="s">
        <v>47</v>
      </c>
      <c r="C42" s="73"/>
      <c r="D42" s="73"/>
      <c r="E42" s="73"/>
      <c r="F42" s="73"/>
      <c r="G42" s="73"/>
      <c r="H42" s="73"/>
      <c r="I42" s="15"/>
      <c r="J42" s="18"/>
      <c r="K42" s="25" t="s">
        <v>48</v>
      </c>
      <c r="L42" s="76" t="s">
        <v>49</v>
      </c>
      <c r="M42" s="73"/>
      <c r="N42" s="73"/>
      <c r="O42" s="73"/>
      <c r="P42" s="73"/>
      <c r="Q42" s="73"/>
      <c r="R42" s="18"/>
      <c r="S42" s="25" t="s">
        <v>50</v>
      </c>
    </row>
    <row r="43" spans="2:19" ht="9.9" customHeight="1" x14ac:dyDescent="0.3">
      <c r="B43" s="24"/>
      <c r="C43" s="24"/>
      <c r="D43" s="24"/>
      <c r="E43" s="24"/>
      <c r="F43" s="24"/>
      <c r="G43" s="24"/>
      <c r="H43" s="24"/>
      <c r="I43" s="15"/>
      <c r="J43" s="15"/>
      <c r="K43" s="26"/>
      <c r="L43" s="25"/>
      <c r="M43" s="25"/>
      <c r="N43" s="25"/>
      <c r="O43" s="25"/>
      <c r="P43" s="25"/>
      <c r="Q43" s="25"/>
      <c r="R43" s="19"/>
      <c r="S43" s="25"/>
    </row>
    <row r="44" spans="2:19" ht="30" customHeight="1" x14ac:dyDescent="0.3">
      <c r="B44" s="73" t="s">
        <v>51</v>
      </c>
      <c r="C44" s="73"/>
      <c r="D44" s="73"/>
      <c r="E44" s="73"/>
      <c r="F44" s="73"/>
      <c r="G44" s="73"/>
      <c r="H44" s="73"/>
      <c r="J44" s="18"/>
      <c r="K44" s="25" t="s">
        <v>48</v>
      </c>
      <c r="L44" s="73" t="s">
        <v>52</v>
      </c>
      <c r="M44" s="73"/>
      <c r="N44" s="73"/>
      <c r="O44" s="73"/>
      <c r="P44" s="73"/>
      <c r="Q44" s="73"/>
      <c r="R44" s="18"/>
      <c r="S44" s="25" t="s">
        <v>50</v>
      </c>
    </row>
    <row r="45" spans="2:19" ht="9.9" customHeight="1" x14ac:dyDescent="0.3"/>
    <row r="46" spans="2:19" s="20" customFormat="1" ht="67.8" customHeight="1" x14ac:dyDescent="0.3">
      <c r="B46" s="51" t="s">
        <v>53</v>
      </c>
      <c r="C46" s="51"/>
      <c r="D46" s="51"/>
      <c r="E46" s="51"/>
      <c r="F46" s="51"/>
      <c r="G46" s="51"/>
      <c r="H46" s="51"/>
      <c r="I46" s="51"/>
      <c r="J46" s="51"/>
      <c r="K46" s="51"/>
      <c r="L46" s="51" t="s">
        <v>54</v>
      </c>
      <c r="M46" s="51"/>
      <c r="N46" s="51"/>
      <c r="O46" s="51"/>
      <c r="P46" s="51"/>
      <c r="Q46" s="51"/>
      <c r="R46" s="51"/>
      <c r="S46" s="51"/>
    </row>
    <row r="47" spans="2:19" s="20" customFormat="1" ht="51" customHeight="1" x14ac:dyDescent="0.3">
      <c r="B47" s="66" t="s">
        <v>55</v>
      </c>
      <c r="C47" s="66"/>
      <c r="D47" s="66"/>
      <c r="E47" s="66"/>
      <c r="F47" s="66"/>
      <c r="G47" s="66"/>
      <c r="H47" s="66"/>
      <c r="I47" s="66"/>
      <c r="J47" s="66"/>
      <c r="K47" s="66"/>
      <c r="L47" s="66" t="s">
        <v>56</v>
      </c>
      <c r="M47" s="66"/>
      <c r="N47" s="66"/>
      <c r="O47" s="66"/>
      <c r="P47" s="66"/>
      <c r="Q47" s="66"/>
      <c r="R47" s="66"/>
      <c r="S47" s="66"/>
    </row>
    <row r="48" spans="2:19" s="20" customFormat="1" ht="24" customHeight="1" x14ac:dyDescent="0.3">
      <c r="B48" s="27"/>
      <c r="C48" s="27"/>
      <c r="D48" s="27"/>
      <c r="E48" s="27"/>
      <c r="F48" s="27"/>
      <c r="G48" s="27"/>
      <c r="H48" s="27"/>
      <c r="I48" s="27"/>
      <c r="J48" s="27"/>
      <c r="K48" s="27"/>
      <c r="L48" s="27"/>
      <c r="M48" s="27"/>
      <c r="N48" s="27"/>
      <c r="O48" s="27"/>
      <c r="P48" s="27"/>
      <c r="Q48" s="27"/>
      <c r="R48" s="27"/>
      <c r="S48" s="27"/>
    </row>
    <row r="49" spans="2:19" s="20" customFormat="1" ht="62.4" customHeight="1" x14ac:dyDescent="0.3">
      <c r="B49" s="51" t="s">
        <v>88</v>
      </c>
      <c r="C49" s="51"/>
      <c r="D49" s="51"/>
      <c r="E49" s="51"/>
      <c r="F49" s="51"/>
      <c r="G49" s="51"/>
      <c r="H49" s="51"/>
      <c r="I49" s="51"/>
      <c r="J49" s="51"/>
      <c r="K49" s="51"/>
      <c r="L49" s="51" t="s">
        <v>89</v>
      </c>
      <c r="M49" s="51"/>
      <c r="N49" s="51"/>
      <c r="O49" s="51"/>
      <c r="P49" s="51"/>
      <c r="Q49" s="51"/>
      <c r="R49" s="51"/>
      <c r="S49" s="51"/>
    </row>
    <row r="50" spans="2:19" ht="24.9" customHeight="1" x14ac:dyDescent="0.3"/>
    <row r="51" spans="2:19" x14ac:dyDescent="0.3">
      <c r="B51" s="59" t="s">
        <v>57</v>
      </c>
      <c r="C51" s="59"/>
      <c r="D51" s="59"/>
      <c r="E51" s="59"/>
      <c r="F51" s="59"/>
      <c r="G51" s="59"/>
      <c r="H51" s="59"/>
      <c r="I51" s="59"/>
      <c r="J51" s="59"/>
      <c r="K51" s="59"/>
      <c r="L51" s="59" t="s">
        <v>58</v>
      </c>
      <c r="M51" s="59"/>
      <c r="N51" s="59"/>
      <c r="O51" s="59"/>
      <c r="P51" s="59"/>
      <c r="Q51" s="59"/>
      <c r="R51" s="59"/>
      <c r="S51" s="59"/>
    </row>
    <row r="52" spans="2:19" ht="24.9" customHeight="1" x14ac:dyDescent="0.3">
      <c r="B52" s="60"/>
      <c r="C52" s="60"/>
      <c r="D52" s="60"/>
      <c r="E52" s="60"/>
      <c r="F52" s="60"/>
      <c r="G52" s="60"/>
      <c r="H52" s="60"/>
      <c r="I52" s="60"/>
      <c r="J52" s="60"/>
      <c r="K52" s="60"/>
    </row>
    <row r="53" spans="2:19" x14ac:dyDescent="0.3">
      <c r="B53" s="59" t="s">
        <v>59</v>
      </c>
      <c r="C53" s="59"/>
      <c r="D53" s="59"/>
      <c r="E53" s="59"/>
      <c r="F53" s="59"/>
      <c r="G53" s="59"/>
      <c r="H53" s="59"/>
      <c r="I53" s="59"/>
      <c r="J53" s="59"/>
      <c r="K53" s="59"/>
      <c r="L53" s="59" t="s">
        <v>60</v>
      </c>
      <c r="M53" s="59"/>
      <c r="N53" s="59"/>
      <c r="O53" s="59"/>
      <c r="P53" s="59"/>
      <c r="Q53" s="59"/>
      <c r="R53" s="59"/>
      <c r="S53" s="59"/>
    </row>
    <row r="55" spans="2:19" ht="26.4" customHeight="1" x14ac:dyDescent="0.3"/>
    <row r="56" spans="2:19" x14ac:dyDescent="0.3">
      <c r="C56" s="32" t="s">
        <v>61</v>
      </c>
      <c r="D56" s="32"/>
      <c r="E56" s="32"/>
    </row>
    <row r="57" spans="2:19" x14ac:dyDescent="0.3">
      <c r="C57" s="32" t="s">
        <v>62</v>
      </c>
      <c r="D57" s="32"/>
      <c r="E57" s="32"/>
    </row>
  </sheetData>
  <sheetProtection algorithmName="SHA-512" hashValue="U/wO99KBUzJSHULp7J5mk3dmdnfQyBzHWjN1/CPdFGIc+KEhaI2Nwxr+bJxhv5MLepqp3nNs6qByKxPq2S4g2w==" saltValue="gRZtHgYy9piufhBWyOctDg==" spinCount="100000" sheet="1" formatCells="0" selectLockedCells="1"/>
  <protectedRanges>
    <protectedRange algorithmName="SHA-512" hashValue="2gjM3CTBZa3IqKD4Q91gN6W2w1fQBwqP6O/oTO5Y6SEdKZQtYjQWFIISlL9fjlOCJQWPeeEKbxmid8PL/uHbbQ==" saltValue="jvQEtkd/Zqg1dzog6kxt7Q==" spinCount="100000" sqref="B46:S59 B42:H45 K42:Q45 S42:S44 B40:R40 B1:S39" name="Діапазон1"/>
  </protectedRanges>
  <mergeCells count="126">
    <mergeCell ref="C39:I39"/>
    <mergeCell ref="L39:N39"/>
    <mergeCell ref="O39:P39"/>
    <mergeCell ref="Q39:R39"/>
    <mergeCell ref="C35:I35"/>
    <mergeCell ref="L35:N35"/>
    <mergeCell ref="O35:P35"/>
    <mergeCell ref="Q35:R35"/>
    <mergeCell ref="C36:I36"/>
    <mergeCell ref="L36:N36"/>
    <mergeCell ref="O36:P36"/>
    <mergeCell ref="Q36:R36"/>
    <mergeCell ref="C37:I37"/>
    <mergeCell ref="L37:N37"/>
    <mergeCell ref="O37:P37"/>
    <mergeCell ref="Q37:R37"/>
    <mergeCell ref="L47:S47"/>
    <mergeCell ref="B19:K19"/>
    <mergeCell ref="L19:S19"/>
    <mergeCell ref="L44:Q44"/>
    <mergeCell ref="B40:K40"/>
    <mergeCell ref="B44:H44"/>
    <mergeCell ref="C33:I33"/>
    <mergeCell ref="L40:R40"/>
    <mergeCell ref="L33:N33"/>
    <mergeCell ref="B42:H42"/>
    <mergeCell ref="L42:Q42"/>
    <mergeCell ref="Q29:S29"/>
    <mergeCell ref="B29:F29"/>
    <mergeCell ref="G29:K29"/>
    <mergeCell ref="L29:P29"/>
    <mergeCell ref="G27:K27"/>
    <mergeCell ref="C34:I34"/>
    <mergeCell ref="L34:N34"/>
    <mergeCell ref="O34:P34"/>
    <mergeCell ref="Q34:R34"/>
    <mergeCell ref="C38:I38"/>
    <mergeCell ref="L38:N38"/>
    <mergeCell ref="O38:P38"/>
    <mergeCell ref="Q38:R38"/>
    <mergeCell ref="C56:E56"/>
    <mergeCell ref="B46:K46"/>
    <mergeCell ref="L46:S46"/>
    <mergeCell ref="B49:K49"/>
    <mergeCell ref="L49:S49"/>
    <mergeCell ref="B51:K51"/>
    <mergeCell ref="B52:K52"/>
    <mergeCell ref="L11:N11"/>
    <mergeCell ref="L12:N12"/>
    <mergeCell ref="H15:M15"/>
    <mergeCell ref="Q26:S26"/>
    <mergeCell ref="B53:K53"/>
    <mergeCell ref="L51:S51"/>
    <mergeCell ref="L53:S53"/>
    <mergeCell ref="B32:K32"/>
    <mergeCell ref="L32:S32"/>
    <mergeCell ref="B30:K30"/>
    <mergeCell ref="O33:P33"/>
    <mergeCell ref="Q33:R33"/>
    <mergeCell ref="B24:F24"/>
    <mergeCell ref="G24:K24"/>
    <mergeCell ref="L24:P24"/>
    <mergeCell ref="Q24:S24"/>
    <mergeCell ref="B47:K47"/>
    <mergeCell ref="B13:D13"/>
    <mergeCell ref="E7:J7"/>
    <mergeCell ref="E8:J8"/>
    <mergeCell ref="E9:J9"/>
    <mergeCell ref="E10:J10"/>
    <mergeCell ref="E11:J11"/>
    <mergeCell ref="E12:J12"/>
    <mergeCell ref="L10:N10"/>
    <mergeCell ref="L9:N9"/>
    <mergeCell ref="B7:D7"/>
    <mergeCell ref="B8:D8"/>
    <mergeCell ref="B9:D9"/>
    <mergeCell ref="B10:D10"/>
    <mergeCell ref="B11:D11"/>
    <mergeCell ref="B1:S4"/>
    <mergeCell ref="B17:K17"/>
    <mergeCell ref="L17:S17"/>
    <mergeCell ref="B20:F20"/>
    <mergeCell ref="B21:F21"/>
    <mergeCell ref="B22:F22"/>
    <mergeCell ref="L20:P20"/>
    <mergeCell ref="Q20:S20"/>
    <mergeCell ref="L21:P21"/>
    <mergeCell ref="Q21:S21"/>
    <mergeCell ref="L22:P22"/>
    <mergeCell ref="Q22:S22"/>
    <mergeCell ref="L13:N13"/>
    <mergeCell ref="O7:S7"/>
    <mergeCell ref="O8:S8"/>
    <mergeCell ref="O9:S9"/>
    <mergeCell ref="O10:S10"/>
    <mergeCell ref="O11:S11"/>
    <mergeCell ref="O12:S12"/>
    <mergeCell ref="O13:S13"/>
    <mergeCell ref="E13:J13"/>
    <mergeCell ref="L7:N7"/>
    <mergeCell ref="L8:N8"/>
    <mergeCell ref="B12:D12"/>
    <mergeCell ref="C57:E57"/>
    <mergeCell ref="L6:S6"/>
    <mergeCell ref="B6:J6"/>
    <mergeCell ref="L27:P27"/>
    <mergeCell ref="Q27:S27"/>
    <mergeCell ref="B28:F28"/>
    <mergeCell ref="G28:K28"/>
    <mergeCell ref="L28:P28"/>
    <mergeCell ref="Q28:S28"/>
    <mergeCell ref="B25:F25"/>
    <mergeCell ref="G25:K25"/>
    <mergeCell ref="L25:P25"/>
    <mergeCell ref="Q25:S25"/>
    <mergeCell ref="B26:F26"/>
    <mergeCell ref="G26:K26"/>
    <mergeCell ref="L26:P26"/>
    <mergeCell ref="L23:P23"/>
    <mergeCell ref="Q23:S23"/>
    <mergeCell ref="B23:F23"/>
    <mergeCell ref="G20:K20"/>
    <mergeCell ref="G21:K21"/>
    <mergeCell ref="G22:K22"/>
    <mergeCell ref="G23:K23"/>
    <mergeCell ref="B27:F27"/>
  </mergeCells>
  <hyperlinks>
    <hyperlink ref="E13" r:id="rId1" display="mykyta.chahir@drc.ngo" xr:uid="{06D77477-935C-4C3F-867C-576263A7D51D}"/>
    <hyperlink ref="G24" r:id="rId2" xr:uid="{CB23264D-AF90-4A21-8E78-059F130098B1}"/>
    <hyperlink ref="Q24" r:id="rId3" xr:uid="{DF22F2A4-B794-416F-A9A0-74019F63E36E}"/>
  </hyperlinks>
  <pageMargins left="0.7" right="0.7" top="0.75" bottom="0.75" header="0.3" footer="0.3"/>
  <pageSetup paperSize="9" scale="28"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0E528-A53F-4746-9E43-92CE33D147A7}">
  <dimension ref="A1:B21"/>
  <sheetViews>
    <sheetView workbookViewId="0">
      <selection activeCell="E6" sqref="E6"/>
    </sheetView>
  </sheetViews>
  <sheetFormatPr defaultColWidth="9.21875" defaultRowHeight="14.4" x14ac:dyDescent="0.3"/>
  <cols>
    <col min="1" max="1" width="83.77734375" customWidth="1"/>
    <col min="2" max="2" width="80.33203125" customWidth="1"/>
  </cols>
  <sheetData>
    <row r="1" spans="1:2" x14ac:dyDescent="0.3">
      <c r="A1" s="1" t="s">
        <v>63</v>
      </c>
      <c r="B1" s="1" t="s">
        <v>69</v>
      </c>
    </row>
    <row r="2" spans="1:2" ht="307.2" customHeight="1" x14ac:dyDescent="0.3">
      <c r="A2" s="5" t="s">
        <v>103</v>
      </c>
      <c r="B2" s="5" t="s">
        <v>102</v>
      </c>
    </row>
    <row r="3" spans="1:2" ht="127.8" customHeight="1" x14ac:dyDescent="0.3">
      <c r="A3" s="5" t="s">
        <v>87</v>
      </c>
      <c r="B3" s="5" t="s">
        <v>86</v>
      </c>
    </row>
    <row r="4" spans="1:2" ht="80.400000000000006" customHeight="1" x14ac:dyDescent="0.3">
      <c r="A4" s="5" t="s">
        <v>92</v>
      </c>
      <c r="B4" s="5" t="s">
        <v>94</v>
      </c>
    </row>
    <row r="5" spans="1:2" ht="51" customHeight="1" x14ac:dyDescent="0.3">
      <c r="A5" s="3" t="s">
        <v>109</v>
      </c>
      <c r="B5" s="3" t="s">
        <v>108</v>
      </c>
    </row>
    <row r="6" spans="1:2" ht="52.8" customHeight="1" x14ac:dyDescent="0.3">
      <c r="A6" s="2" t="s">
        <v>70</v>
      </c>
      <c r="B6" s="2" t="s">
        <v>71</v>
      </c>
    </row>
    <row r="7" spans="1:2" ht="94.2" customHeight="1" x14ac:dyDescent="0.3">
      <c r="A7" s="2" t="s">
        <v>72</v>
      </c>
      <c r="B7" s="2" t="s">
        <v>73</v>
      </c>
    </row>
    <row r="8" spans="1:2" ht="28.8" customHeight="1" x14ac:dyDescent="0.3">
      <c r="A8" s="2" t="s">
        <v>74</v>
      </c>
      <c r="B8" s="2" t="s">
        <v>75</v>
      </c>
    </row>
    <row r="9" spans="1:2" ht="92.4" customHeight="1" x14ac:dyDescent="0.3">
      <c r="A9" s="2" t="s">
        <v>76</v>
      </c>
      <c r="B9" s="2" t="s">
        <v>77</v>
      </c>
    </row>
    <row r="10" spans="1:2" ht="43.8" customHeight="1" x14ac:dyDescent="0.3">
      <c r="A10" s="2" t="s">
        <v>78</v>
      </c>
      <c r="B10" s="2" t="s">
        <v>79</v>
      </c>
    </row>
    <row r="11" spans="1:2" ht="35.4" customHeight="1" x14ac:dyDescent="0.3">
      <c r="A11" s="5" t="s">
        <v>84</v>
      </c>
      <c r="B11" s="5" t="s">
        <v>83</v>
      </c>
    </row>
    <row r="12" spans="1:2" ht="91.2" customHeight="1" x14ac:dyDescent="0.3">
      <c r="A12" s="4" t="s">
        <v>80</v>
      </c>
      <c r="B12" s="4" t="s">
        <v>81</v>
      </c>
    </row>
    <row r="21" spans="1:2" ht="50.4" customHeight="1" x14ac:dyDescent="0.3">
      <c r="A21" s="2"/>
      <c r="B21" s="2"/>
    </row>
  </sheetData>
  <pageMargins left="0.7" right="0.7" top="0.75" bottom="0.75" header="0.3" footer="0.3"/>
  <pageSetup paperSize="9" orientation="portrait"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ad2f03d-c477-4e3d-9a27-e710a41ed15d">
      <Terms xmlns="http://schemas.microsoft.com/office/infopath/2007/PartnerControls"/>
    </lcf76f155ced4ddcb4097134ff3c332f>
    <TaxCatchAll xmlns="9c3c388d-75c3-4bd4-a1c1-73852431651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3" ma:contentTypeDescription="Create a new document." ma:contentTypeScope="" ma:versionID="76d46c4e2746f9ab80698781278cb35b">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baceaabfc68a7ad0637fc737c12479b6"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699E4E-9AD5-497B-8BBC-DD8F89BE165A}">
  <ds:schemaRefs>
    <ds:schemaRef ds:uri="http://purl.org/dc/elements/1.1/"/>
    <ds:schemaRef ds:uri="http://schemas.microsoft.com/office/2006/documentManagement/types"/>
    <ds:schemaRef ds:uri="http://purl.org/dc/dcmitype/"/>
    <ds:schemaRef ds:uri="http://www.w3.org/XML/1998/namespace"/>
    <ds:schemaRef ds:uri="9c3c388d-75c3-4bd4-a1c1-738524316511"/>
    <ds:schemaRef ds:uri="aad2f03d-c477-4e3d-9a27-e710a41ed15d"/>
    <ds:schemaRef ds:uri="http://purl.org/dc/terms/"/>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3.xml><?xml version="1.0" encoding="utf-8"?>
<ds:datastoreItem xmlns:ds="http://schemas.openxmlformats.org/officeDocument/2006/customXml" ds:itemID="{0BD58924-83A4-408F-A92F-00B97A51EB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1</vt:i4>
      </vt:variant>
    </vt:vector>
  </HeadingPairs>
  <TitlesOfParts>
    <vt:vector size="3" baseType="lpstr">
      <vt:lpstr>RFQ</vt:lpstr>
      <vt:lpstr>Інструкція</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Olha Solopeka</cp:lastModifiedBy>
  <cp:revision/>
  <dcterms:created xsi:type="dcterms:W3CDTF">2023-01-05T11:36:59Z</dcterms:created>
  <dcterms:modified xsi:type="dcterms:W3CDTF">2024-06-06T12:39:57Z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ies>
</file>