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0"/>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B7EB7A72-AF79-4C16-8793-A7CB942813CA}" xr6:coauthVersionLast="36" xr6:coauthVersionMax="36" xr10:uidLastSave="{00000000-0000-0000-0000-000000000000}"/>
  <bookViews>
    <workbookView xWindow="0" yWindow="0" windowWidth="28800" windowHeight="12225" xr2:uid="{00000000-000D-0000-FFFF-FFFF00000000}"/>
  </bookViews>
  <sheets>
    <sheet name=" Додаток А" sheetId="3" r:id="rId1"/>
    <sheet name="Request" sheetId="1" state="hidden" r:id="rId2"/>
  </sheets>
  <calcPr calcId="191029"/>
  <extLst>
    <ext uri="GoogleSheetsCustomDataVersion2">
      <go:sheetsCustomData xmlns:go="http://customooxmlschemas.google.com/" r:id="rId17" roundtripDataChecksum="DQQARIny+P6QO8hj+oo/xJ8ExU8UK2ppUrAF7LcCh/A="/>
    </ext>
  </extLst>
</workbook>
</file>

<file path=xl/calcChain.xml><?xml version="1.0" encoding="utf-8"?>
<calcChain xmlns="http://schemas.openxmlformats.org/spreadsheetml/2006/main">
  <c r="A9" i="3" l="1"/>
  <c r="A10" i="3" s="1"/>
  <c r="A11" i="3" s="1"/>
  <c r="A12" i="3" s="1"/>
  <c r="C2" i="3"/>
  <c r="D68" i="1"/>
  <c r="D32" i="1"/>
  <c r="D31" i="1"/>
  <c r="D23" i="1"/>
</calcChain>
</file>

<file path=xl/sharedStrings.xml><?xml version="1.0" encoding="utf-8"?>
<sst xmlns="http://schemas.openxmlformats.org/spreadsheetml/2006/main" count="99" uniqueCount="97">
  <si>
    <t>Дата запиту:</t>
  </si>
  <si>
    <t xml:space="preserve">ЗАПРОШЕННЯ </t>
  </si>
  <si>
    <t>ДО УЧАСТІ У ТЕНДЕРІ</t>
  </si>
  <si>
    <t>ukr</t>
  </si>
  <si>
    <t xml:space="preserve">на проведення серії навчальних тренінгів з управління командою та надання сервісів управлінцям середньої ланки Фонду
</t>
  </si>
  <si>
    <t>eng</t>
  </si>
  <si>
    <t>conducting a series of trainings on team management and providing services to middle-level managers of the Fund</t>
  </si>
  <si>
    <t>ДАТА ЗАКІНЧЕННЯ ПРИЙНЯТТЯ ПРОПОЗИЦІЙ:</t>
  </si>
  <si>
    <t>ЧАС ЗАКІНЧЕННЯ ПРИЙНЯТТЯ ПРОПОЗИЦІЙ:</t>
  </si>
  <si>
    <t>Номер тендеру</t>
  </si>
  <si>
    <t>№ Q2 -Т222- RFP NP</t>
  </si>
  <si>
    <t>Пропозиції приймаються:</t>
  </si>
  <si>
    <t>tender@r2p.org.ua</t>
  </si>
  <si>
    <t>Строк дії контракту:</t>
  </si>
  <si>
    <t>до 31 грудня 2024 р</t>
  </si>
  <si>
    <t>Категорії учасників:</t>
  </si>
  <si>
    <t>В тендері можуть приймати участь юридичні особи та фізичні особи-підприємці, маючи відповідні КВЕДи на надання освітніх послуг</t>
  </si>
  <si>
    <t>Оплата послуг:</t>
  </si>
  <si>
    <t>виключно за безготівковим розрахунком</t>
  </si>
  <si>
    <t>Коротко про ФБ «Право на захист»:</t>
  </si>
  <si>
    <r>
      <rPr>
        <b/>
        <sz val="11"/>
        <color rgb="FF000000"/>
        <rFont val="Arial"/>
      </rPr>
      <t xml:space="preserve">Благодійний Фонд «Право на захист» </t>
    </r>
    <r>
      <rPr>
        <sz val="11"/>
        <color rgb="FF000000"/>
        <rFont val="Arial"/>
      </rPr>
      <t xml:space="preserve">– українська благодійна організація, діяльність якої спрямована на захист і дотримання прав людини вразливих груп населення: біженців, вимушених переселенців, осіб без громадянства та осіб під ризиком без громадянства і без документів. 
Докладна інформація про діяльність БФ «Право на захист» надана на веб-сайті </t>
    </r>
    <r>
      <rPr>
        <u/>
        <sz val="11"/>
        <color rgb="FF000000"/>
        <rFont val="Arial"/>
      </rPr>
      <t>http://r2p.org.ua</t>
    </r>
    <r>
      <rPr>
        <sz val="11"/>
        <color rgb="FF000000"/>
        <rFont val="Arial"/>
      </rPr>
      <t>.</t>
    </r>
  </si>
  <si>
    <r>
      <rPr>
        <b/>
        <u/>
        <sz val="11"/>
        <color rgb="FF000000"/>
        <rFont val="Arial"/>
      </rPr>
      <t xml:space="preserve">Детальніше про міжнародних партнерів, що підтримують нашу діяльність можна дізнатися за посиланням </t>
    </r>
    <r>
      <rPr>
        <b/>
        <u/>
        <sz val="11"/>
        <color rgb="FF1155CC"/>
        <rFont val="Arial"/>
      </rPr>
      <t>https://pnz.elt.agency/category/partnery</t>
    </r>
  </si>
  <si>
    <t>ПОТРЕБИ:</t>
  </si>
  <si>
    <t>БФ «Право на Захист» запрошує вас до участі в тендері:</t>
  </si>
  <si>
    <t xml:space="preserve">Опис: </t>
  </si>
  <si>
    <t>Детальний опис, завдання та вимоги додаються в Технічному завданні окремо.</t>
  </si>
  <si>
    <t>ПОДАННЯ ТЕНДЕРНОЇ ПРОПОЗИЦІЇ:</t>
  </si>
  <si>
    <t xml:space="preserve">Просимо надіслати Вашу пропозицію не пізніше:  </t>
  </si>
  <si>
    <t>час</t>
  </si>
  <si>
    <t>день</t>
  </si>
  <si>
    <t xml:space="preserve">Примітка: </t>
  </si>
  <si>
    <t xml:space="preserve">Просимо дуже уважно ознайомитись з цим Запрошенням до участі в тендері та його Додатками. Недотримання процедур, описаних в ньому, призведе до дискваліфікації в ході оцінки пропозицій. 
</t>
  </si>
  <si>
    <t xml:space="preserve">Цей документ в жодному разі не може вважатися пропозицією на укладення договору з Вашою організацією. </t>
  </si>
  <si>
    <t>ІНФОРМАЦІЯ ПРО ТЕНДЕР :</t>
  </si>
  <si>
    <t xml:space="preserve">ДОКУМЕНТИ, які складають Запрошення до Участі у Тендері </t>
  </si>
  <si>
    <t xml:space="preserve">Зазначені нижче додатки є невід’ємною частиною цього Запрошення до участі у тендері: 
</t>
  </si>
  <si>
    <t>Додаток A: Технічна пропозиція (відповіді так\ні)</t>
  </si>
  <si>
    <t>Додаток B: Ваша комерційна/фінансова пропозиція;</t>
  </si>
  <si>
    <t>Запропонована програма</t>
  </si>
  <si>
    <t>ПРОПОЗИЦІЯ:</t>
  </si>
  <si>
    <t>Ваша пропозиція повинна містити:</t>
  </si>
  <si>
    <t>Заповнений Додаток А (Технічна специфікація).</t>
  </si>
  <si>
    <t xml:space="preserve">Заповнений Додаток В (Форма фінансової пропозиції).
</t>
  </si>
  <si>
    <t>Ваші реєстраційні документи та супутні документи</t>
  </si>
  <si>
    <t xml:space="preserve">Пропозиції слід подавати, користуючись наведеними Додатками. Пропозиції, що не відповідають установленим формам, можуть не враховуватися та призвести до дискваліфікації.
</t>
  </si>
  <si>
    <t>ЗАПИТИ НА РОЗ’ЯСНЕННЯ:</t>
  </si>
  <si>
    <t>Учасникам тендеру пропонується подавати запити на роз’яснення щодо Запрошення до Участі у конкурсі електронною поштою</t>
  </si>
  <si>
    <t xml:space="preserve">y.moloshna@r2p.org.ua </t>
  </si>
  <si>
    <t>ВАЖЛИВО:</t>
  </si>
  <si>
    <t xml:space="preserve">Фінансову пропозицію (Додаток В) та технічну пропозицію (Додаток A та супутні документи) необхідно надіслати двома окремими листами. 
Тобто, 
перший лист (Технічна пропозиція), що включає в себе Додаток А та супутні додаткові документи.
другий лист (Фінансова пропозиція), що включає в себе лише Додаток В; </t>
  </si>
  <si>
    <t xml:space="preserve">Обов'язково вказувати номер тендеру </t>
  </si>
  <si>
    <t xml:space="preserve">ЗМІСТ ТЕХНІЧНОЇ ПРОПОЗИЦІЇ </t>
  </si>
  <si>
    <t xml:space="preserve">Технічна пропозиція оцінюватиметься з використанням, зокрема, наступних
критеріїв та розподілу відсотків: </t>
  </si>
  <si>
    <t>% від загальної кількості.</t>
  </si>
  <si>
    <t>КРИТЕРІЇ ТЕХНІЧНОЇ ОЦІНКИ</t>
  </si>
  <si>
    <t>Максимальний бал</t>
  </si>
  <si>
    <t>Досвід розробки та проведення тренінгів з управління та надання сервісів в онлайн та офлайн-форматах</t>
  </si>
  <si>
    <t>Досвід групового менторингу</t>
  </si>
  <si>
    <t>Практичний досвід співпраці із представниками благодійних фондів, недержавних організацій</t>
  </si>
  <si>
    <t>Портфоліо тренерів</t>
  </si>
  <si>
    <t>Зваженість та системний комплексний підхід у запропонованому варіанті вирішення конкурсного завдання</t>
  </si>
  <si>
    <t>ВСЬОГО</t>
  </si>
  <si>
    <t>Бали за Технічну пропозицію будуть розраховані відповідно до розподілу відсотків для технічних та фінансових пропозицій.
Поріг для прийняття пропозиції як технічно відповідної складатиме мінімум 40 балів</t>
  </si>
  <si>
    <t xml:space="preserve">У Технічну пропозицію не слід включати інформацію про ціни. Невиконання цієї вимоги потягне за собою дискваліфікацію. Технічна пропозиція повинна містити всю потрібну інформацію. 
</t>
  </si>
  <si>
    <t xml:space="preserve">Фінансова пропозиція буде оцінюватися з використанням наступних критеріїв
та відсоткового розподілу: </t>
  </si>
  <si>
    <t>% від загальної оцінки.</t>
  </si>
  <si>
    <t>ЗМІСТ ФІНАНСОВОЇ ПРОПОЗИЦІЇ</t>
  </si>
  <si>
    <t>Фінансовий компонент буде проаналізовано лише для тих постачальників,
які пройшли технічну оцінку.
Максимальна кількість балів буде присвоєна найнижчій ціновій пропозиції, за
результатами порівняння з іншими фірмами. Всім іншим ціновим пропозиціям
буде присвоєно бали у зворотній пропорції до найнижчої ціни; наприклад,
[загальний Ціновий компонент] х [найнижча сума у дол. США] \ [інша сума у дол.
США] = кількість балів за Ціновим компонентом постачальника.</t>
  </si>
  <si>
    <r>
      <rPr>
        <sz val="11"/>
        <color rgb="FF000000"/>
        <rFont val="Arial"/>
      </rPr>
      <t xml:space="preserve"> Ваша фінансова пропозиція повинна подаватися згідно з Формою фінансової пропозиції (Додаток В). 
Фінансова пропозиція, надіслана окремим електронним листом, повинна містити цінову пропозицію </t>
    </r>
    <r>
      <rPr>
        <b/>
        <sz val="11"/>
        <color rgb="FF000000"/>
        <rFont val="Arial"/>
      </rPr>
      <t xml:space="preserve">в одній валюті – гривня. </t>
    </r>
    <r>
      <rPr>
        <sz val="11"/>
        <color rgb="FF000000"/>
        <rFont val="Arial"/>
      </rPr>
      <t xml:space="preserve">
</t>
    </r>
  </si>
  <si>
    <t xml:space="preserve">Просимо зберігати чинність своєї пропозиції протягом 30 днів, починаючи з дати закінчення прийняття тендерних пропозицій. БФ «Право на захист» зробить усе можливе для вибору компанії за цей період. Цінова модель, наведена у пропозиції постачальника залишатиметься чинною протягом всього терміну дії угоди. </t>
  </si>
  <si>
    <t>ОЦІНКА ТЕНДЕРНИХ ПРОПОЗИЦІЙ:</t>
  </si>
  <si>
    <t>Угода буде укладена з учасниками, які отримали найвищі загальні бали (в результаті оцінювання технічної+ фінансової пропозиції).</t>
  </si>
  <si>
    <t xml:space="preserve">БФ "Право на захист" залишає за собою право призначити основного та резервного постачальника (або кількох резервних постачальників) у випадку, якщо основний постачальник не зможе виконати вимогу замовлення на закупівлю на основі Рамкової угоди, таке замовлення буде скасовано, а нове замовленням на закупівлю буде надане резервному постачальнику для надання необхідних товарів і послуг. </t>
  </si>
  <si>
    <t>Анулювання тендеру: БФ "Право на захист" залишає за собою право анулювати тендер на
будь-якій стадії процесу закупівлі до остаточного повідомлення про укладення угоди.</t>
  </si>
  <si>
    <r>
      <rPr>
        <sz val="11"/>
        <color rgb="FF000000"/>
        <rFont val="Arial"/>
      </rPr>
      <t xml:space="preserve">БФ «Право на захист» може на власний розгляд </t>
    </r>
    <r>
      <rPr>
        <b/>
        <sz val="11"/>
        <color rgb="FF000000"/>
        <rFont val="Arial"/>
      </rPr>
      <t>продовжити термін подання</t>
    </r>
    <r>
      <rPr>
        <sz val="11"/>
        <color rgb="FF000000"/>
        <rFont val="Arial"/>
      </rPr>
      <t xml:space="preserve"> тендерних пропозицій, повідомивши про це можливих учасників тендеру одночасно. Продовження терміну може супроводжувати внесення змін у документи про запрошення до участі у тендері, підготовлені БФ «Право на захист» за його власною ініціативою чи у відповідь на запит щодо роз’яснення, надісланий можливим постачальником.</t>
    </r>
  </si>
  <si>
    <r>
      <rPr>
        <sz val="11"/>
        <color theme="1"/>
        <rFont val="Arial"/>
      </rPr>
      <t>Зважаючи на те, що Замовник є імплементуючим партнером агенції Організації об’єднаних націй – УВКБ ООН, та ООН вимагає від всіх постачальників ООН та постачальників партнерських організацій керуватися високими етичними принципами й моральними нормами,</t>
    </r>
    <r>
      <rPr>
        <b/>
        <sz val="11"/>
        <color theme="1"/>
        <rFont val="Arial"/>
      </rPr>
      <t xml:space="preserve"> Постачальник приймає на себе зобов’язання дотримуватися Кодексу поведінки постачальника ООН </t>
    </r>
    <r>
      <rPr>
        <sz val="11"/>
        <color theme="1"/>
        <rFont val="Arial"/>
      </rPr>
      <t>(укр мовою наведений за посиланням - (https://www.unhcr.org/ua/wp-content/uploads/sites/38/2023/04/%D0%94%D0%BE%D0%B4%D0%B0%D1%82%D0%BE%D0%BA-E-%D0%9A%D0%BE%D0%B4%D0%B5%D0%BA%D1%81-%D0%BF%D0%BE%D0%B2%D0%B5%D0%B4%D1%96%D0%BD%D0%BA%D0%B8-%D0%BF%D0%BE%D1%81%D1%82%D0%B0%D1%87%D0%B0%D0%BB%D1%8C%D0%BD%D0%B8%D0%BA%D1%96%D0%B2-%D0%9E%D0%9E%D0%9D.pdf).</t>
    </r>
  </si>
  <si>
    <r>
      <rPr>
        <sz val="11"/>
        <color rgb="FF000000"/>
        <rFont val="Arial"/>
      </rPr>
      <t xml:space="preserve">«БФ «Право на Захист» докладає зусиль із запобігання, виявлення та </t>
    </r>
    <r>
      <rPr>
        <b/>
        <sz val="11"/>
        <color rgb="FF000000"/>
        <rFont val="Arial"/>
      </rPr>
      <t>вжиття заходів проти всіх випадків шахрайства та зловживань</t>
    </r>
    <r>
      <rPr>
        <sz val="11"/>
        <color rgb="FF000000"/>
        <rFont val="Arial"/>
      </rPr>
      <t>. Конфіденційна гаряча лінія по боротьбі з шахрайством та зловживаннями доступна для всіх учасників конкурсних торгів, про підозрілі та шахрайські дії має бути повідомлено на пошту: complaint@r2p.org.ua або за тел: +380 99 217 58 95 «гаряча лінія» для скарг БФ «Право на Захист» реалізує політику нульової толерантності щодо подарунків та знаків вдячності. Таким чином, закликаємо постачальників не надсилати дарунки або проявляти інші знаки вдячності співробітникам Фонду. Учасники торгів, які вважають, що при процесі подання, оцінки пропозицій або присудження контракту, представники Фонду вчиняли дискримінаційні порушення, факти шахрайства, недоброчесні дії, мали місце факти зловживань, можуть подати скаргу на електронну пошту: complaint@r2p.org.ua або за тел: +380 99 217 58 95 «гаряча лінія» для скарг.</t>
    </r>
  </si>
  <si>
    <t>Дякуємо за співробітництво!</t>
  </si>
  <si>
    <t>З повагою,</t>
  </si>
  <si>
    <t xml:space="preserve">Президент БФ «Право на Захист»                                                                       Галкін О.Ю </t>
  </si>
  <si>
    <t>Hryhoriya Skovorody, 21/16 str.∙ Kyiv 04070, Ukraine</t>
  </si>
  <si>
    <t>Додаток А. Технічна специфікація  / Annex A. Technical Specification 
до тендерної пропозиції БФ "Право на захист"</t>
  </si>
  <si>
    <t xml:space="preserve">Номер тендеру/Tender number	</t>
  </si>
  <si>
    <t>Назва Постачальника / Bidder's Name:</t>
  </si>
  <si>
    <t xml:space="preserve">Будь ласка, надайте свої відповіді на питання зазначені у таблиці / Please submit your responses in the form below
"NO PRICES SHOULD BE INCLUDED IN THIS FORM. PLEASE NOTE THAT ALL DATA REQUESTED IS MANDATORY FOR PROVISION. |
У ЦІЙ ФОРМІ НЕ ПОВИННІ БУТИ ВКЛЮЧЕНІ ЦІНИ. ЗВЕРНІТЬ УВАГУ, ЩО ВСІ ЗАПИТАНІ ДАНІ Є ОБОВ'ЯЗКОВИМИ ДЛЯ НАДАННЯ"                        </t>
  </si>
  <si>
    <t>№ з/п</t>
  </si>
  <si>
    <t>Відповідь (так/ні)
Answer (yes/no)</t>
  </si>
  <si>
    <t>Коментарі/Comments</t>
  </si>
  <si>
    <t>Чи має Виконавець практичний досвід співпраці із представниками благодійних фондів, недержавних організацій?</t>
  </si>
  <si>
    <t>Чи має Виконавець досвід розробки та проведення тренінгів з управління та надання сервісів в онлайн та офлайн-форматах?</t>
  </si>
  <si>
    <t>Чи готовий Виконавець зафіксувати ціни до завершення виконання послуг?</t>
  </si>
  <si>
    <t xml:space="preserve">Зважаючи на те, що Замовник є імплементуючим партнером агенції Організації об’єднаних націй – УВКБ ООН, та ООН вимагає від всіх постачальників ООН та постачальників партнерських організацій керуватися високими етичними принципами й моральними нормами, Постачальник приймає на себе зобов’язання дотримуватися Кодексу поведінки постачальника ООН (укр мовою наведений за посиланням - (https://www.unhcr.org/ua/wp-content/uploads/sites/38/2023/04/%D0%94%D0%BE%D0%B4%D0%B0%D1%82%D0%BE%D0%BA-E-%D0%9A%D0%BE%D0%B4%D0%B5%D0%BA%D1%81-%D0%BF%D0%BE%D0%B2%D0%B5%D0%B4%D1%96%D0%BD%D0%BA%D0%B8-%D0%BF%D0%BE%D1%81%D1%82%D0%B0%D1%87%D0%B0%D0%BB%D1%8C%D0%BD%D0%B8%D0%BA%D1%96%D0%B2-%D0%9E%D0%9E%D0%9D.pdf).
Просимо надати згоду на виконання та дотримання кодексу чи відмову (де Так- погоджуєтесь /Ні- відмовляєтесь)            </t>
  </si>
  <si>
    <r>
      <rPr>
        <b/>
        <sz val="11"/>
        <color rgb="FFFF0000"/>
        <rFont val="Times New Roman"/>
      </rPr>
      <t>*</t>
    </r>
    <r>
      <rPr>
        <b/>
        <sz val="11"/>
        <color theme="1"/>
        <rFont val="Times New Roman"/>
      </rPr>
      <t xml:space="preserve"> У випадку реєстрації компанії менше 2-ох років на ринку України, співпраця можлива лише за умови 100% післяплати.</t>
    </r>
  </si>
  <si>
    <t>П.І.Б та підпис представника підприємства / Name and signature of the Representative:</t>
  </si>
  <si>
    <t>Печатка підприємства / Stamp of the Company:</t>
  </si>
  <si>
    <t>Після заповнення прохання подати цей документ у форматі PDF і в Excel.</t>
  </si>
  <si>
    <t>Чи має Виконавець досвід групового менторингу?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</si>
</sst>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6" x14ac:knownFonts="1">
    <font>
      <sz val="10"/>
      <color rgb="FF000000"/>
      <name val="Arial"/>
      <scheme val="minor"/>
    </font>
    <font>
      <sz val="11"/>
      <color theme="1"/>
      <name val="Arial"/>
    </font>
    <font>
      <b/>
      <i/>
      <sz val="11"/>
      <color theme="1"/>
      <name val="Arial"/>
    </font>
    <font>
      <b/>
      <sz val="11"/>
      <color rgb="FF000000"/>
      <name val="Arial"/>
    </font>
    <font>
      <sz val="11"/>
      <color rgb="FF000000"/>
      <name val="Arial"/>
    </font>
    <font>
      <b/>
      <sz val="12"/>
      <color rgb="FF000000"/>
      <name val="Arial"/>
    </font>
    <font>
      <sz val="10"/>
      <color rgb="FF000000"/>
      <name val="Arial"/>
    </font>
    <font>
      <b/>
      <sz val="11"/>
      <color theme="1"/>
      <name val="Arial"/>
    </font>
    <font>
      <b/>
      <u/>
      <sz val="11"/>
      <color rgb="FF000000"/>
      <name val="Arial"/>
    </font>
    <font>
      <b/>
      <u/>
      <sz val="12"/>
      <color rgb="FF000000"/>
      <name val="Arial"/>
    </font>
    <font>
      <u/>
      <sz val="11"/>
      <color rgb="FF000000"/>
      <name val="Arial"/>
    </font>
    <font>
      <sz val="10"/>
      <name val="Arial"/>
    </font>
    <font>
      <b/>
      <u/>
      <sz val="11"/>
      <color rgb="FF000000"/>
      <name val="Arial"/>
    </font>
    <font>
      <b/>
      <u/>
      <sz val="11"/>
      <color rgb="FF000000"/>
      <name val="Arial"/>
    </font>
    <font>
      <b/>
      <u/>
      <sz val="11"/>
      <color rgb="FF000000"/>
      <name val="Arial"/>
    </font>
    <font>
      <b/>
      <u/>
      <sz val="11"/>
      <color rgb="FF000000"/>
      <name val="Arial"/>
    </font>
    <font>
      <b/>
      <u/>
      <sz val="11"/>
      <color rgb="FF000000"/>
      <name val="Arial"/>
    </font>
    <font>
      <sz val="11"/>
      <color rgb="FF0000CC"/>
      <name val="Arial"/>
    </font>
    <font>
      <b/>
      <sz val="16"/>
      <color rgb="FFFF0000"/>
      <name val="Arial"/>
    </font>
    <font>
      <b/>
      <sz val="11"/>
      <color rgb="FF0000FF"/>
      <name val="Arial"/>
    </font>
    <font>
      <b/>
      <sz val="10"/>
      <color rgb="FF000000"/>
      <name val="Arial"/>
    </font>
    <font>
      <sz val="13"/>
      <color rgb="FF000000"/>
      <name val="Arial"/>
    </font>
    <font>
      <i/>
      <sz val="11"/>
      <color rgb="FFFFFFFF"/>
      <name val="Arial"/>
    </font>
    <font>
      <sz val="11"/>
      <color rgb="FFFFFFFF"/>
      <name val="Arial"/>
    </font>
    <font>
      <b/>
      <sz val="11"/>
      <color theme="1"/>
      <name val="Calibri"/>
    </font>
    <font>
      <sz val="11"/>
      <color theme="1"/>
      <name val="Calibri"/>
    </font>
    <font>
      <b/>
      <sz val="12"/>
      <color theme="1"/>
      <name val="Times New Roman"/>
    </font>
    <font>
      <b/>
      <sz val="14"/>
      <color theme="1"/>
      <name val="Calibri"/>
    </font>
    <font>
      <b/>
      <i/>
      <sz val="10"/>
      <color theme="1"/>
      <name val="Times New Roman"/>
    </font>
    <font>
      <sz val="10"/>
      <color theme="1"/>
      <name val="Arial"/>
    </font>
    <font>
      <b/>
      <i/>
      <sz val="10"/>
      <color rgb="FFFF0000"/>
      <name val="Times New Roman"/>
    </font>
    <font>
      <sz val="11"/>
      <color theme="1"/>
      <name val="Times New Roman"/>
    </font>
    <font>
      <b/>
      <sz val="11"/>
      <color theme="1"/>
      <name val="Times New Roman"/>
    </font>
    <font>
      <b/>
      <i/>
      <sz val="12"/>
      <color theme="1"/>
      <name val="Times New Roman"/>
    </font>
    <font>
      <b/>
      <u/>
      <sz val="11"/>
      <color rgb="FF1155CC"/>
      <name val="Arial"/>
    </font>
    <font>
      <b/>
      <sz val="11"/>
      <color rgb="FFFF0000"/>
      <name val="Times New Roman"/>
    </font>
  </fonts>
  <fills count="7">
    <fill>
      <patternFill patternType="none"/>
    </fill>
    <fill>
      <patternFill patternType="gray125"/>
    </fill>
    <fill>
      <patternFill patternType="solid">
        <fgColor rgb="FFFF24A0"/>
        <bgColor rgb="FFFF24A0"/>
      </patternFill>
    </fill>
    <fill>
      <patternFill patternType="solid">
        <fgColor rgb="FFFFFFFF"/>
        <bgColor rgb="FFFFFFFF"/>
      </patternFill>
    </fill>
    <fill>
      <patternFill patternType="solid">
        <fgColor rgb="FFFF9900"/>
        <bgColor rgb="FFFF9900"/>
      </patternFill>
    </fill>
    <fill>
      <patternFill patternType="solid">
        <fgColor rgb="FF3C78D8"/>
        <bgColor rgb="FF3C78D8"/>
      </patternFill>
    </fill>
    <fill>
      <patternFill patternType="solid">
        <fgColor rgb="FFA4C2F4"/>
        <bgColor rgb="FFA4C2F4"/>
      </patternFill>
    </fill>
  </fills>
  <borders count="41">
    <border>
      <left/>
      <right/>
      <top/>
      <bottom/>
      <diagonal/>
    </border>
    <border>
      <left/>
      <right/>
      <top/>
      <bottom/>
      <diagonal/>
    </border>
    <border>
      <left/>
      <right/>
      <top/>
      <bottom style="medium">
        <color rgb="FF000000"/>
      </bottom>
      <diagonal/>
    </border>
    <border>
      <left/>
      <right/>
      <top/>
      <bottom style="thin">
        <color rgb="FF000000"/>
      </bottom>
      <diagonal/>
    </border>
    <border>
      <left/>
      <right/>
      <top/>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right/>
      <top/>
      <bottom style="medium">
        <color rgb="FF000000"/>
      </bottom>
      <diagonal/>
    </border>
    <border>
      <left/>
      <right/>
      <top/>
      <bottom/>
      <diagonal/>
    </border>
    <border>
      <left/>
      <right/>
      <top/>
      <bottom style="medium">
        <color rgb="FF000000"/>
      </bottom>
      <diagonal/>
    </border>
    <border>
      <left/>
      <right/>
      <top/>
      <bottom style="medium">
        <color rgb="FF00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129">
    <xf numFmtId="0" fontId="0" fillId="0" borderId="0" xfId="0" applyFont="1" applyAlignment="1"/>
    <xf numFmtId="0" fontId="1" fillId="2" borderId="1" xfId="0" applyFont="1" applyFill="1" applyBorder="1" applyAlignment="1">
      <alignment vertical="center"/>
    </xf>
    <xf numFmtId="0" fontId="1" fillId="3" borderId="1" xfId="0" applyFont="1" applyFill="1" applyBorder="1" applyAlignment="1">
      <alignment vertical="center" wrapText="1"/>
    </xf>
    <xf numFmtId="0" fontId="1" fillId="3" borderId="1" xfId="0" applyFont="1" applyFill="1" applyBorder="1" applyAlignment="1">
      <alignment horizontal="center" vertical="center" wrapText="1"/>
    </xf>
    <xf numFmtId="0" fontId="2" fillId="3" borderId="1" xfId="0" applyFont="1" applyFill="1" applyBorder="1" applyAlignment="1">
      <alignment vertical="center" wrapText="1"/>
    </xf>
    <xf numFmtId="164" fontId="3" fillId="3" borderId="1" xfId="0" applyNumberFormat="1" applyFont="1" applyFill="1" applyBorder="1" applyAlignment="1">
      <alignment horizontal="left"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6" fillId="3" borderId="1" xfId="0" applyFont="1" applyFill="1" applyBorder="1" applyAlignment="1">
      <alignment horizont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0" fontId="3" fillId="3" borderId="2" xfId="0" applyFont="1" applyFill="1" applyBorder="1" applyAlignment="1">
      <alignment horizontal="left" vertical="center" wrapText="1"/>
    </xf>
    <xf numFmtId="0" fontId="3" fillId="3" borderId="2" xfId="0" applyFont="1" applyFill="1" applyBorder="1" applyAlignment="1">
      <alignment horizontal="center" vertical="center" wrapText="1"/>
    </xf>
    <xf numFmtId="164" fontId="3" fillId="3" borderId="2" xfId="0" applyNumberFormat="1" applyFont="1" applyFill="1" applyBorder="1" applyAlignment="1">
      <alignment horizontal="center" vertical="center" wrapText="1"/>
    </xf>
    <xf numFmtId="21" fontId="3" fillId="3" borderId="2" xfId="0" applyNumberFormat="1" applyFont="1" applyFill="1" applyBorder="1" applyAlignment="1">
      <alignment horizontal="center" vertical="center" wrapText="1"/>
    </xf>
    <xf numFmtId="0" fontId="7" fillId="3" borderId="2" xfId="0" applyFont="1" applyFill="1" applyBorder="1" applyAlignment="1">
      <alignment vertical="center"/>
    </xf>
    <xf numFmtId="0" fontId="7" fillId="3" borderId="2"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vertical="center" wrapText="1"/>
    </xf>
    <xf numFmtId="0" fontId="3" fillId="3" borderId="3" xfId="0" applyFont="1" applyFill="1" applyBorder="1" applyAlignment="1">
      <alignment horizontal="center" vertical="center" wrapText="1"/>
    </xf>
    <xf numFmtId="0" fontId="7" fillId="3" borderId="2" xfId="0" applyFont="1" applyFill="1" applyBorder="1" applyAlignment="1">
      <alignment vertical="center" wrapText="1"/>
    </xf>
    <xf numFmtId="0" fontId="8"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13" fillId="3" borderId="6" xfId="0" applyFont="1" applyFill="1" applyBorder="1" applyAlignment="1">
      <alignment horizontal="left" vertical="center" wrapText="1"/>
    </xf>
    <xf numFmtId="0" fontId="1" fillId="3" borderId="7" xfId="0" applyFont="1" applyFill="1" applyBorder="1" applyAlignment="1">
      <alignment horizontal="center" vertical="center"/>
    </xf>
    <xf numFmtId="0" fontId="1" fillId="3" borderId="8" xfId="0" applyFont="1" applyFill="1" applyBorder="1" applyAlignment="1">
      <alignment vertical="center" wrapText="1"/>
    </xf>
    <xf numFmtId="0" fontId="14" fillId="3" borderId="9" xfId="0" applyFont="1" applyFill="1" applyBorder="1" applyAlignment="1">
      <alignment horizontal="left" vertical="center" wrapText="1"/>
    </xf>
    <xf numFmtId="0" fontId="1" fillId="3" borderId="1" xfId="0" applyFont="1" applyFill="1" applyBorder="1" applyAlignment="1">
      <alignment horizontal="center" vertical="center"/>
    </xf>
    <xf numFmtId="0" fontId="1" fillId="3" borderId="10" xfId="0" applyFont="1" applyFill="1" applyBorder="1" applyAlignment="1">
      <alignment vertical="center" wrapText="1"/>
    </xf>
    <xf numFmtId="0" fontId="4" fillId="3" borderId="10" xfId="0" applyFont="1" applyFill="1" applyBorder="1" applyAlignment="1">
      <alignment horizontal="left" vertical="center" wrapText="1"/>
    </xf>
    <xf numFmtId="0" fontId="15" fillId="3" borderId="11"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3" fillId="3" borderId="12" xfId="0" applyFont="1" applyFill="1" applyBorder="1" applyAlignment="1">
      <alignment horizontal="left" vertical="center" wrapText="1"/>
    </xf>
    <xf numFmtId="0" fontId="1" fillId="3" borderId="1" xfId="0" applyFont="1" applyFill="1" applyBorder="1" applyAlignment="1">
      <alignment vertical="center"/>
    </xf>
    <xf numFmtId="0" fontId="1" fillId="3" borderId="13" xfId="0" applyFont="1" applyFill="1" applyBorder="1" applyAlignment="1">
      <alignment vertical="center"/>
    </xf>
    <xf numFmtId="0" fontId="1" fillId="3" borderId="6" xfId="0" applyFont="1" applyFill="1" applyBorder="1" applyAlignment="1">
      <alignment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left" vertical="center" wrapText="1"/>
    </xf>
    <xf numFmtId="0" fontId="17" fillId="3" borderId="1" xfId="0" applyFont="1" applyFill="1" applyBorder="1" applyAlignment="1">
      <alignment horizontal="center" vertical="center" wrapText="1"/>
    </xf>
    <xf numFmtId="20" fontId="17" fillId="3" borderId="1" xfId="0" applyNumberFormat="1" applyFont="1" applyFill="1" applyBorder="1" applyAlignment="1">
      <alignment horizontal="left" vertical="center" wrapText="1"/>
    </xf>
    <xf numFmtId="0" fontId="17" fillId="3" borderId="2" xfId="0" applyFont="1" applyFill="1" applyBorder="1" applyAlignment="1">
      <alignment horizontal="center" vertical="center" wrapText="1"/>
    </xf>
    <xf numFmtId="164" fontId="17" fillId="3" borderId="2" xfId="0" applyNumberFormat="1" applyFont="1" applyFill="1" applyBorder="1" applyAlignment="1">
      <alignment horizontal="left" vertical="center" wrapText="1"/>
    </xf>
    <xf numFmtId="0" fontId="7" fillId="3" borderId="1" xfId="0" applyFont="1" applyFill="1" applyBorder="1" applyAlignment="1">
      <alignment vertical="center" wrapText="1"/>
    </xf>
    <xf numFmtId="0" fontId="1" fillId="3" borderId="1" xfId="0" applyFont="1" applyFill="1" applyBorder="1"/>
    <xf numFmtId="0" fontId="1" fillId="3" borderId="2" xfId="0" applyFont="1" applyFill="1" applyBorder="1" applyAlignment="1">
      <alignment vertical="center" wrapText="1"/>
    </xf>
    <xf numFmtId="0" fontId="1" fillId="3" borderId="16" xfId="0" applyFont="1" applyFill="1" applyBorder="1" applyAlignment="1">
      <alignment vertical="center" wrapText="1"/>
    </xf>
    <xf numFmtId="0" fontId="4" fillId="3" borderId="16" xfId="0" applyFont="1" applyFill="1" applyBorder="1" applyAlignment="1">
      <alignment horizontal="center" vertical="center" wrapText="1"/>
    </xf>
    <xf numFmtId="0" fontId="1" fillId="3" borderId="16" xfId="0" applyFont="1" applyFill="1" applyBorder="1" applyAlignment="1">
      <alignment vertical="center"/>
    </xf>
    <xf numFmtId="0" fontId="4" fillId="3" borderId="4" xfId="0" applyFont="1" applyFill="1" applyBorder="1" applyAlignment="1">
      <alignment horizontal="center" vertical="center" wrapText="1"/>
    </xf>
    <xf numFmtId="0" fontId="1" fillId="3" borderId="0" xfId="0" applyFont="1" applyFill="1" applyAlignment="1">
      <alignment vertical="center"/>
    </xf>
    <xf numFmtId="0" fontId="1" fillId="3" borderId="15" xfId="0" applyFont="1" applyFill="1" applyBorder="1" applyAlignment="1">
      <alignment vertical="center"/>
    </xf>
    <xf numFmtId="0" fontId="3" fillId="3" borderId="4" xfId="0" applyFont="1" applyFill="1" applyBorder="1" applyAlignment="1">
      <alignment horizontal="center" vertical="center" wrapText="1"/>
    </xf>
    <xf numFmtId="0" fontId="4" fillId="3" borderId="0" xfId="0" applyFont="1" applyFill="1" applyAlignment="1">
      <alignment horizontal="left" vertical="center" wrapText="1"/>
    </xf>
    <xf numFmtId="0" fontId="4" fillId="3" borderId="15" xfId="0" applyFont="1" applyFill="1" applyBorder="1" applyAlignment="1">
      <alignment horizontal="left" vertical="center" wrapText="1"/>
    </xf>
    <xf numFmtId="0" fontId="1" fillId="3" borderId="19" xfId="0" applyFont="1" applyFill="1" applyBorder="1" applyAlignment="1">
      <alignment vertical="center" wrapText="1"/>
    </xf>
    <xf numFmtId="0" fontId="4" fillId="3" borderId="20" xfId="0" applyFont="1" applyFill="1" applyBorder="1" applyAlignment="1">
      <alignment horizontal="center" vertical="center" wrapText="1"/>
    </xf>
    <xf numFmtId="0" fontId="4" fillId="3" borderId="21" xfId="0" applyFont="1" applyFill="1" applyBorder="1" applyAlignment="1">
      <alignment horizontal="left" vertical="center" wrapText="1"/>
    </xf>
    <xf numFmtId="0" fontId="19" fillId="3" borderId="1" xfId="0" applyFont="1" applyFill="1" applyBorder="1" applyAlignment="1">
      <alignment horizontal="center" vertical="center" wrapText="1"/>
    </xf>
    <xf numFmtId="0" fontId="3" fillId="3" borderId="23" xfId="0" applyFont="1" applyFill="1" applyBorder="1" applyAlignment="1">
      <alignment horizontal="left" vertical="center" wrapText="1"/>
    </xf>
    <xf numFmtId="0" fontId="19" fillId="3" borderId="25" xfId="0" applyFont="1" applyFill="1" applyBorder="1" applyAlignment="1">
      <alignment horizontal="center" vertical="center" wrapText="1"/>
    </xf>
    <xf numFmtId="0" fontId="19" fillId="3" borderId="26" xfId="0" applyFont="1" applyFill="1" applyBorder="1" applyAlignment="1">
      <alignment horizontal="left" vertical="center" wrapText="1"/>
    </xf>
    <xf numFmtId="0" fontId="3" fillId="3" borderId="1" xfId="0" applyFont="1" applyFill="1" applyBorder="1" applyAlignment="1">
      <alignment wrapText="1"/>
    </xf>
    <xf numFmtId="0" fontId="4" fillId="3" borderId="1" xfId="0" applyFont="1" applyFill="1" applyBorder="1" applyAlignment="1">
      <alignment horizontal="left"/>
    </xf>
    <xf numFmtId="0" fontId="4" fillId="4" borderId="29" xfId="0" applyFont="1" applyFill="1" applyBorder="1" applyAlignment="1">
      <alignment horizontal="left"/>
    </xf>
    <xf numFmtId="0" fontId="19" fillId="3" borderId="32" xfId="0" applyFont="1" applyFill="1" applyBorder="1" applyAlignment="1">
      <alignment horizontal="left"/>
    </xf>
    <xf numFmtId="0" fontId="19" fillId="3" borderId="32" xfId="0" applyFont="1" applyFill="1" applyBorder="1" applyAlignment="1">
      <alignment horizontal="left"/>
    </xf>
    <xf numFmtId="0" fontId="19"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19" fillId="3" borderId="1" xfId="0" applyFont="1" applyFill="1" applyBorder="1" applyAlignment="1">
      <alignment horizontal="left" vertical="center" wrapText="1"/>
    </xf>
    <xf numFmtId="0" fontId="21" fillId="3" borderId="1" xfId="0" applyFont="1" applyFill="1" applyBorder="1" applyAlignment="1">
      <alignment horizontal="left" vertical="center" wrapText="1"/>
    </xf>
    <xf numFmtId="0" fontId="1" fillId="5" borderId="1" xfId="0" applyFont="1" applyFill="1" applyBorder="1" applyAlignment="1">
      <alignment vertical="center"/>
    </xf>
    <xf numFmtId="0" fontId="1" fillId="5" borderId="1" xfId="0" applyFont="1" applyFill="1" applyBorder="1" applyAlignment="1">
      <alignment horizontal="center" vertical="center" wrapText="1"/>
    </xf>
    <xf numFmtId="0" fontId="22" fillId="5" borderId="1" xfId="0" applyFont="1" applyFill="1" applyBorder="1" applyAlignment="1">
      <alignment horizontal="right" vertical="center" wrapText="1"/>
    </xf>
    <xf numFmtId="0" fontId="1" fillId="0" borderId="0" xfId="0" applyFont="1" applyAlignment="1">
      <alignment vertical="center"/>
    </xf>
    <xf numFmtId="0" fontId="23" fillId="3" borderId="1" xfId="0" applyFont="1" applyFill="1" applyBorder="1" applyAlignment="1">
      <alignment horizontal="center" vertical="center"/>
    </xf>
    <xf numFmtId="0" fontId="27" fillId="3" borderId="1" xfId="0" applyFont="1" applyFill="1" applyBorder="1"/>
    <xf numFmtId="0" fontId="25" fillId="3" borderId="35" xfId="0" applyFont="1" applyFill="1" applyBorder="1"/>
    <xf numFmtId="0" fontId="25" fillId="3" borderId="36" xfId="0" applyFont="1" applyFill="1" applyBorder="1"/>
    <xf numFmtId="0" fontId="25" fillId="3" borderId="3" xfId="0" applyFont="1" applyFill="1" applyBorder="1"/>
    <xf numFmtId="0" fontId="25" fillId="3" borderId="32" xfId="0" applyFont="1" applyFill="1" applyBorder="1"/>
    <xf numFmtId="0" fontId="25" fillId="3" borderId="3" xfId="0" applyFont="1" applyFill="1" applyBorder="1" applyAlignment="1">
      <alignment vertical="top"/>
    </xf>
    <xf numFmtId="0" fontId="24" fillId="6" borderId="40" xfId="0" applyFont="1" applyFill="1" applyBorder="1" applyAlignment="1">
      <alignment horizontal="center" wrapText="1"/>
    </xf>
    <xf numFmtId="0" fontId="24" fillId="6" borderId="32" xfId="0" applyFont="1" applyFill="1" applyBorder="1" applyAlignment="1">
      <alignment horizontal="center" wrapText="1"/>
    </xf>
    <xf numFmtId="0" fontId="24" fillId="6" borderId="32" xfId="0" applyFont="1" applyFill="1" applyBorder="1" applyAlignment="1">
      <alignment horizontal="center" vertical="center" wrapText="1"/>
    </xf>
    <xf numFmtId="0" fontId="24" fillId="6" borderId="29" xfId="0" applyFont="1" applyFill="1" applyBorder="1" applyAlignment="1">
      <alignment horizontal="center" vertical="center" wrapText="1"/>
    </xf>
    <xf numFmtId="0" fontId="29" fillId="0" borderId="29" xfId="0" applyFont="1" applyBorder="1" applyAlignment="1">
      <alignment horizontal="center"/>
    </xf>
    <xf numFmtId="0" fontId="31" fillId="0" borderId="29" xfId="0" applyFont="1" applyBorder="1" applyAlignment="1">
      <alignment horizontal="left" vertical="center" wrapText="1"/>
    </xf>
    <xf numFmtId="0" fontId="29" fillId="0" borderId="29" xfId="0" applyFont="1" applyBorder="1"/>
    <xf numFmtId="0" fontId="31" fillId="0" borderId="29" xfId="0" applyFont="1" applyBorder="1" applyAlignment="1">
      <alignment horizontal="left" vertical="center" wrapText="1"/>
    </xf>
    <xf numFmtId="0" fontId="31" fillId="0" borderId="29" xfId="0" applyFont="1" applyBorder="1" applyAlignment="1">
      <alignment vertical="center" wrapText="1"/>
    </xf>
    <xf numFmtId="0" fontId="31" fillId="3" borderId="1" xfId="0" applyFont="1" applyFill="1" applyBorder="1" applyAlignment="1">
      <alignment wrapText="1"/>
    </xf>
    <xf numFmtId="0" fontId="25" fillId="3" borderId="1" xfId="0" applyFont="1" applyFill="1" applyBorder="1"/>
    <xf numFmtId="0" fontId="33" fillId="3" borderId="1" xfId="0" applyFont="1" applyFill="1" applyBorder="1"/>
    <xf numFmtId="0" fontId="4" fillId="3" borderId="17" xfId="0" applyFont="1" applyFill="1" applyBorder="1" applyAlignment="1">
      <alignment horizontal="left" vertical="center" wrapText="1"/>
    </xf>
    <xf numFmtId="0" fontId="11" fillId="0" borderId="18" xfId="0" applyFont="1" applyBorder="1"/>
    <xf numFmtId="0" fontId="1" fillId="3" borderId="17" xfId="0" applyFont="1" applyFill="1" applyBorder="1" applyAlignment="1">
      <alignment vertical="center" wrapText="1"/>
    </xf>
    <xf numFmtId="0" fontId="4" fillId="0" borderId="30" xfId="0" applyFont="1" applyBorder="1" applyAlignment="1">
      <alignment wrapText="1"/>
    </xf>
    <xf numFmtId="0" fontId="11" fillId="0" borderId="31" xfId="0" applyFont="1" applyBorder="1"/>
    <xf numFmtId="0" fontId="4" fillId="3" borderId="30" xfId="0" applyFont="1" applyFill="1" applyBorder="1" applyAlignment="1">
      <alignment wrapText="1"/>
    </xf>
    <xf numFmtId="0" fontId="20" fillId="3" borderId="30" xfId="0" applyFont="1" applyFill="1" applyBorder="1" applyAlignment="1">
      <alignment horizontal="right" wrapText="1"/>
    </xf>
    <xf numFmtId="0" fontId="7" fillId="3" borderId="13" xfId="0" applyFont="1" applyFill="1" applyBorder="1" applyAlignment="1">
      <alignment vertical="center" wrapText="1"/>
    </xf>
    <xf numFmtId="0" fontId="11" fillId="0" borderId="14" xfId="0" applyFont="1" applyBorder="1"/>
    <xf numFmtId="0" fontId="11" fillId="0" borderId="15" xfId="0" applyFont="1" applyBorder="1"/>
    <xf numFmtId="0" fontId="3" fillId="3" borderId="17" xfId="0" applyFont="1" applyFill="1" applyBorder="1" applyAlignment="1">
      <alignment horizontal="left" vertical="center" wrapText="1"/>
    </xf>
    <xf numFmtId="0" fontId="3" fillId="3" borderId="13" xfId="0" applyFont="1" applyFill="1" applyBorder="1" applyAlignment="1">
      <alignment horizontal="left" vertical="center" wrapText="1"/>
    </xf>
    <xf numFmtId="0" fontId="18" fillId="3" borderId="22" xfId="0" applyFont="1" applyFill="1" applyBorder="1" applyAlignment="1">
      <alignment horizontal="left" vertical="center" wrapText="1"/>
    </xf>
    <xf numFmtId="0" fontId="11" fillId="0" borderId="24" xfId="0" applyFont="1" applyBorder="1"/>
    <xf numFmtId="0" fontId="3" fillId="4" borderId="27" xfId="0" applyFont="1" applyFill="1" applyBorder="1" applyAlignment="1">
      <alignment wrapText="1"/>
    </xf>
    <xf numFmtId="0" fontId="11" fillId="0" borderId="28" xfId="0" applyFont="1" applyBorder="1"/>
    <xf numFmtId="0" fontId="4" fillId="3" borderId="4" xfId="0" applyFont="1" applyFill="1" applyBorder="1" applyAlignment="1">
      <alignment horizontal="left" vertical="center" wrapText="1"/>
    </xf>
    <xf numFmtId="0" fontId="11" fillId="0" borderId="5" xfId="0" applyFont="1" applyBorder="1"/>
    <xf numFmtId="0" fontId="7" fillId="3" borderId="17"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10" fillId="3" borderId="4" xfId="0" applyFont="1" applyFill="1" applyBorder="1" applyAlignment="1">
      <alignment horizontal="left" vertical="center" wrapText="1"/>
    </xf>
    <xf numFmtId="0" fontId="12" fillId="3" borderId="4" xfId="0" applyFont="1" applyFill="1" applyBorder="1" applyAlignment="1">
      <alignment horizontal="left" vertical="center" wrapText="1"/>
    </xf>
    <xf numFmtId="0" fontId="1" fillId="3" borderId="13" xfId="0" applyFont="1" applyFill="1" applyBorder="1" applyAlignment="1">
      <alignment vertical="center"/>
    </xf>
    <xf numFmtId="0" fontId="16" fillId="3" borderId="13" xfId="0" applyFont="1" applyFill="1" applyBorder="1" applyAlignment="1">
      <alignment horizontal="left" vertical="center" wrapText="1"/>
    </xf>
    <xf numFmtId="0" fontId="32" fillId="3" borderId="4" xfId="0" applyFont="1" applyFill="1" applyBorder="1" applyAlignment="1">
      <alignment vertical="center" wrapText="1"/>
    </xf>
    <xf numFmtId="0" fontId="31" fillId="3" borderId="4" xfId="0" applyFont="1" applyFill="1" applyBorder="1" applyAlignment="1">
      <alignment wrapText="1"/>
    </xf>
    <xf numFmtId="0" fontId="26" fillId="6" borderId="27" xfId="0" applyFont="1" applyFill="1" applyBorder="1" applyAlignment="1">
      <alignment horizontal="center" vertical="center" wrapText="1"/>
    </xf>
    <xf numFmtId="0" fontId="11" fillId="0" borderId="33" xfId="0" applyFont="1" applyBorder="1"/>
    <xf numFmtId="0" fontId="26" fillId="3" borderId="34" xfId="0" applyFont="1" applyFill="1" applyBorder="1" applyAlignment="1">
      <alignment wrapText="1"/>
    </xf>
    <xf numFmtId="0" fontId="28" fillId="3" borderId="30" xfId="0" applyFont="1" applyFill="1" applyBorder="1" applyAlignment="1">
      <alignment wrapText="1"/>
    </xf>
    <xf numFmtId="0" fontId="29" fillId="3" borderId="30" xfId="0" applyFont="1" applyFill="1" applyBorder="1"/>
    <xf numFmtId="0" fontId="30" fillId="3" borderId="37" xfId="0" applyFont="1" applyFill="1" applyBorder="1" applyAlignment="1">
      <alignment horizontal="center" wrapText="1"/>
    </xf>
    <xf numFmtId="0" fontId="11" fillId="0" borderId="38" xfId="0" applyFont="1" applyBorder="1"/>
    <xf numFmtId="0" fontId="11" fillId="0" borderId="39" xfId="0" applyFont="1" applyBorder="1"/>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theme" Target="theme/theme1.xml"/><Relationship Id="rId21" Type="http://schemas.openxmlformats.org/officeDocument/2006/relationships/calcChain" Target="calcChain.xml"/><Relationship Id="rId17" Type="http://customschemas.google.com/relationships/workbookmetadata" Target="metadata"/><Relationship Id="rId2" Type="http://schemas.openxmlformats.org/officeDocument/2006/relationships/worksheet" Target="worksheets/sheet2.xml"/><Relationship Id="rId20" Type="http://schemas.openxmlformats.org/officeDocument/2006/relationships/sharedStrings" Target="sharedStrings.xml"/><Relationship Id="rId1" Type="http://schemas.openxmlformats.org/officeDocument/2006/relationships/worksheet" Target="worksheets/sheet1.xml"/><Relationship Id="rId1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3</xdr:col>
      <xdr:colOff>0</xdr:colOff>
      <xdr:row>0</xdr:row>
      <xdr:rowOff>0</xdr:rowOff>
    </xdr:from>
    <xdr:ext cx="2133600" cy="1171575"/>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pnz.elt.agency/category/partnery" TargetMode="External"/><Relationship Id="rId1" Type="http://schemas.openxmlformats.org/officeDocument/2006/relationships/hyperlink" Target="http://r2p.org.u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972"/>
  <sheetViews>
    <sheetView tabSelected="1" topLeftCell="A4" workbookViewId="0">
      <selection activeCell="I12" sqref="I12"/>
    </sheetView>
  </sheetViews>
  <sheetFormatPr defaultColWidth="12.5703125" defaultRowHeight="15" customHeight="1" x14ac:dyDescent="0.2"/>
  <cols>
    <col min="1" max="1" width="5" customWidth="1"/>
    <col min="2" max="2" width="49.42578125" customWidth="1"/>
    <col min="3" max="3" width="20.42578125" customWidth="1"/>
    <col min="4" max="4" width="27.42578125" customWidth="1"/>
    <col min="5" max="26" width="11" customWidth="1"/>
  </cols>
  <sheetData>
    <row r="1" spans="1:5" ht="15.75" customHeight="1" x14ac:dyDescent="0.2">
      <c r="A1" s="121" t="s">
        <v>81</v>
      </c>
      <c r="B1" s="110"/>
      <c r="C1" s="110"/>
      <c r="D1" s="122"/>
    </row>
    <row r="2" spans="1:5" ht="26.25" customHeight="1" x14ac:dyDescent="0.3">
      <c r="A2" s="123" t="s">
        <v>82</v>
      </c>
      <c r="B2" s="112"/>
      <c r="C2" s="77" t="str">
        <f>Request!D11</f>
        <v>№ Q2 -Т222- RFP NP</v>
      </c>
      <c r="D2" s="78"/>
    </row>
    <row r="3" spans="1:5" ht="25.5" customHeight="1" x14ac:dyDescent="0.25">
      <c r="A3" s="124" t="s">
        <v>83</v>
      </c>
      <c r="B3" s="99"/>
      <c r="C3" s="125"/>
      <c r="D3" s="99"/>
    </row>
    <row r="4" spans="1:5" ht="15.75" customHeight="1" x14ac:dyDescent="0.25">
      <c r="A4" s="79"/>
      <c r="B4" s="80"/>
      <c r="C4" s="80"/>
      <c r="D4" s="81"/>
    </row>
    <row r="5" spans="1:5" ht="13.5" x14ac:dyDescent="0.25">
      <c r="A5" s="126" t="s">
        <v>84</v>
      </c>
      <c r="B5" s="127"/>
      <c r="C5" s="127"/>
      <c r="D5" s="128"/>
    </row>
    <row r="6" spans="1:5" ht="15.75" customHeight="1" x14ac:dyDescent="0.2">
      <c r="A6" s="82"/>
      <c r="B6" s="82"/>
      <c r="C6" s="82"/>
      <c r="D6" s="82"/>
    </row>
    <row r="7" spans="1:5" ht="30" x14ac:dyDescent="0.25">
      <c r="A7" s="83" t="s">
        <v>85</v>
      </c>
      <c r="B7" s="84"/>
      <c r="C7" s="85" t="s">
        <v>86</v>
      </c>
      <c r="D7" s="86" t="s">
        <v>87</v>
      </c>
    </row>
    <row r="8" spans="1:5" ht="45" x14ac:dyDescent="0.2">
      <c r="A8" s="87">
        <v>1</v>
      </c>
      <c r="B8" s="88" t="s">
        <v>88</v>
      </c>
      <c r="C8" s="89"/>
      <c r="D8" s="89"/>
    </row>
    <row r="9" spans="1:5" ht="29.25" customHeight="1" x14ac:dyDescent="0.2">
      <c r="A9" s="87">
        <f t="shared" ref="A9:A12" si="0">A8+1</f>
        <v>2</v>
      </c>
      <c r="B9" s="90" t="s">
        <v>96</v>
      </c>
      <c r="C9" s="89"/>
      <c r="D9" s="89"/>
    </row>
    <row r="10" spans="1:5" ht="45" x14ac:dyDescent="0.2">
      <c r="A10" s="87">
        <f t="shared" si="0"/>
        <v>3</v>
      </c>
      <c r="B10" s="90" t="s">
        <v>89</v>
      </c>
      <c r="C10" s="89"/>
      <c r="D10" s="89"/>
    </row>
    <row r="11" spans="1:5" ht="30" x14ac:dyDescent="0.2">
      <c r="A11" s="87">
        <f t="shared" si="0"/>
        <v>4</v>
      </c>
      <c r="B11" s="90" t="s">
        <v>90</v>
      </c>
      <c r="C11" s="89"/>
      <c r="D11" s="89"/>
    </row>
    <row r="12" spans="1:5" ht="345" x14ac:dyDescent="0.2">
      <c r="A12" s="87">
        <f t="shared" si="0"/>
        <v>5</v>
      </c>
      <c r="B12" s="91" t="s">
        <v>91</v>
      </c>
      <c r="C12" s="89"/>
      <c r="D12" s="89"/>
    </row>
    <row r="13" spans="1:5" ht="34.5" customHeight="1" x14ac:dyDescent="0.2">
      <c r="A13" s="119" t="s">
        <v>92</v>
      </c>
      <c r="B13" s="112"/>
      <c r="C13" s="112"/>
      <c r="D13" s="112"/>
    </row>
    <row r="14" spans="1:5" ht="15.75" customHeight="1" x14ac:dyDescent="0.25">
      <c r="A14" s="92"/>
      <c r="B14" s="120" t="s">
        <v>93</v>
      </c>
      <c r="C14" s="112"/>
      <c r="D14" s="112"/>
      <c r="E14" s="112"/>
    </row>
    <row r="15" spans="1:5" ht="15.75" customHeight="1" x14ac:dyDescent="0.25">
      <c r="A15" s="92"/>
      <c r="B15" s="92"/>
      <c r="C15" s="92"/>
      <c r="D15" s="80"/>
    </row>
    <row r="16" spans="1:5" ht="15.75" customHeight="1" x14ac:dyDescent="0.25">
      <c r="A16" s="93"/>
      <c r="B16" s="93"/>
      <c r="C16" s="93"/>
      <c r="D16" s="93"/>
    </row>
    <row r="17" spans="1:4" ht="15.75" customHeight="1" x14ac:dyDescent="0.25">
      <c r="A17" s="93"/>
      <c r="B17" s="93"/>
      <c r="C17" s="93"/>
      <c r="D17" s="93"/>
    </row>
    <row r="18" spans="1:4" ht="15.75" customHeight="1" x14ac:dyDescent="0.25">
      <c r="A18" s="93"/>
      <c r="B18" s="92"/>
      <c r="C18" s="92" t="s">
        <v>94</v>
      </c>
      <c r="D18" s="80"/>
    </row>
    <row r="19" spans="1:4" ht="15.75" customHeight="1" x14ac:dyDescent="0.25">
      <c r="A19" s="93"/>
      <c r="B19" s="93"/>
      <c r="C19" s="93"/>
      <c r="D19" s="93"/>
    </row>
    <row r="20" spans="1:4" ht="15.75" customHeight="1" x14ac:dyDescent="0.25">
      <c r="A20" s="93"/>
      <c r="B20" s="93"/>
      <c r="C20" s="93"/>
      <c r="D20" s="93"/>
    </row>
    <row r="21" spans="1:4" ht="15.75" customHeight="1" x14ac:dyDescent="0.25">
      <c r="A21" s="93"/>
      <c r="B21" s="94"/>
      <c r="C21" s="94" t="s">
        <v>95</v>
      </c>
      <c r="D21" s="94"/>
    </row>
    <row r="22" spans="1:4" ht="15.75" customHeight="1" x14ac:dyDescent="0.2"/>
    <row r="23" spans="1:4" ht="15.75" customHeight="1" x14ac:dyDescent="0.2"/>
    <row r="24" spans="1:4" ht="15.75" customHeight="1" x14ac:dyDescent="0.2"/>
    <row r="25" spans="1:4" ht="15.75" customHeight="1" x14ac:dyDescent="0.2"/>
    <row r="26" spans="1:4" ht="15.75" customHeight="1" x14ac:dyDescent="0.2"/>
    <row r="27" spans="1:4" ht="15.75" customHeight="1" x14ac:dyDescent="0.2"/>
    <row r="28" spans="1:4" ht="15.75" customHeight="1" x14ac:dyDescent="0.2"/>
    <row r="29" spans="1:4" ht="15.75" customHeight="1" x14ac:dyDescent="0.2"/>
    <row r="30" spans="1:4" ht="15.75" customHeight="1" x14ac:dyDescent="0.2"/>
    <row r="31" spans="1:4" ht="15.75" customHeight="1" x14ac:dyDescent="0.2"/>
    <row r="32" spans="1:4"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sheetData>
  <mergeCells count="7">
    <mergeCell ref="A13:D13"/>
    <mergeCell ref="B14:E14"/>
    <mergeCell ref="A1:D1"/>
    <mergeCell ref="A2:B2"/>
    <mergeCell ref="A3:B3"/>
    <mergeCell ref="C3:D3"/>
    <mergeCell ref="A5:D5"/>
  </mergeCells>
  <pageMargins left="0.7" right="0.7" top="0.75" bottom="0.75" header="0" footer="0"/>
  <pageSetup scale="7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D995"/>
  <sheetViews>
    <sheetView workbookViewId="0"/>
  </sheetViews>
  <sheetFormatPr defaultColWidth="12.5703125" defaultRowHeight="15" customHeight="1" x14ac:dyDescent="0.2"/>
  <cols>
    <col min="1" max="1" width="3" customWidth="1"/>
    <col min="2" max="2" width="26.140625" customWidth="1"/>
    <col min="3" max="3" width="10.5703125" customWidth="1"/>
    <col min="4" max="4" width="69.7109375" customWidth="1"/>
    <col min="5" max="26" width="11" customWidth="1"/>
  </cols>
  <sheetData>
    <row r="1" spans="1:4" ht="92.25" customHeight="1" x14ac:dyDescent="0.2">
      <c r="A1" s="1"/>
      <c r="B1" s="2"/>
      <c r="C1" s="3"/>
      <c r="D1" s="2"/>
    </row>
    <row r="2" spans="1:4" ht="15.75" customHeight="1" x14ac:dyDescent="0.2">
      <c r="A2" s="1"/>
      <c r="B2" s="4" t="s">
        <v>0</v>
      </c>
      <c r="C2" s="3"/>
      <c r="D2" s="2"/>
    </row>
    <row r="3" spans="1:4" ht="15.75" customHeight="1" x14ac:dyDescent="0.2">
      <c r="A3" s="1"/>
      <c r="B3" s="5">
        <v>45439</v>
      </c>
      <c r="C3" s="6"/>
      <c r="D3" s="7"/>
    </row>
    <row r="4" spans="1:4" ht="15.75" customHeight="1" x14ac:dyDescent="0.2">
      <c r="A4" s="1"/>
      <c r="B4" s="2"/>
      <c r="C4" s="6"/>
      <c r="D4" s="8" t="s">
        <v>1</v>
      </c>
    </row>
    <row r="5" spans="1:4" ht="15.75" x14ac:dyDescent="0.2">
      <c r="A5" s="1"/>
      <c r="B5" s="2"/>
      <c r="C5" s="6"/>
      <c r="D5" s="8" t="s">
        <v>2</v>
      </c>
    </row>
    <row r="6" spans="1:4" ht="72.75" customHeight="1" x14ac:dyDescent="0.2">
      <c r="A6" s="1"/>
      <c r="B6" s="2"/>
      <c r="C6" s="9" t="s">
        <v>3</v>
      </c>
      <c r="D6" s="8" t="s">
        <v>4</v>
      </c>
    </row>
    <row r="7" spans="1:4" ht="30" x14ac:dyDescent="0.2">
      <c r="A7" s="1"/>
      <c r="B7" s="10"/>
      <c r="C7" s="9" t="s">
        <v>5</v>
      </c>
      <c r="D7" s="11" t="s">
        <v>6</v>
      </c>
    </row>
    <row r="8" spans="1:4" ht="15.75" customHeight="1" x14ac:dyDescent="0.2">
      <c r="A8" s="1"/>
      <c r="B8" s="10"/>
      <c r="C8" s="11"/>
      <c r="D8" s="12"/>
    </row>
    <row r="9" spans="1:4" ht="15.75" customHeight="1" x14ac:dyDescent="0.2">
      <c r="A9" s="1"/>
      <c r="B9" s="13" t="s">
        <v>7</v>
      </c>
      <c r="C9" s="14"/>
      <c r="D9" s="15">
        <v>45453</v>
      </c>
    </row>
    <row r="10" spans="1:4" ht="15.75" customHeight="1" x14ac:dyDescent="0.2">
      <c r="A10" s="1"/>
      <c r="B10" s="13" t="s">
        <v>8</v>
      </c>
      <c r="C10" s="14"/>
      <c r="D10" s="16">
        <v>0.41666666666666669</v>
      </c>
    </row>
    <row r="11" spans="1:4" ht="28.5" customHeight="1" x14ac:dyDescent="0.2">
      <c r="A11" s="1"/>
      <c r="B11" s="17" t="s">
        <v>9</v>
      </c>
      <c r="C11" s="18"/>
      <c r="D11" s="19" t="s">
        <v>10</v>
      </c>
    </row>
    <row r="12" spans="1:4" ht="33" customHeight="1" x14ac:dyDescent="0.2">
      <c r="A12" s="1"/>
      <c r="B12" s="20" t="s">
        <v>11</v>
      </c>
      <c r="C12" s="21"/>
      <c r="D12" s="21" t="s">
        <v>12</v>
      </c>
    </row>
    <row r="13" spans="1:4" ht="24.75" customHeight="1" x14ac:dyDescent="0.2">
      <c r="A13" s="1"/>
      <c r="B13" s="22" t="s">
        <v>13</v>
      </c>
      <c r="C13" s="14"/>
      <c r="D13" s="14" t="s">
        <v>14</v>
      </c>
    </row>
    <row r="14" spans="1:4" ht="40.5" customHeight="1" x14ac:dyDescent="0.2">
      <c r="A14" s="1"/>
      <c r="B14" s="22" t="s">
        <v>15</v>
      </c>
      <c r="C14" s="14"/>
      <c r="D14" s="14" t="s">
        <v>16</v>
      </c>
    </row>
    <row r="15" spans="1:4" ht="24.75" customHeight="1" x14ac:dyDescent="0.2">
      <c r="A15" s="1"/>
      <c r="B15" s="22" t="s">
        <v>17</v>
      </c>
      <c r="C15" s="14"/>
      <c r="D15" s="14" t="s">
        <v>18</v>
      </c>
    </row>
    <row r="16" spans="1:4" ht="15.75" customHeight="1" x14ac:dyDescent="0.2">
      <c r="A16" s="1"/>
      <c r="B16" s="2"/>
      <c r="C16" s="11"/>
      <c r="D16" s="10"/>
    </row>
    <row r="17" spans="1:4" ht="15.75" customHeight="1" x14ac:dyDescent="0.2">
      <c r="A17" s="1"/>
      <c r="B17" s="2"/>
      <c r="C17" s="23"/>
      <c r="D17" s="24" t="s">
        <v>19</v>
      </c>
    </row>
    <row r="18" spans="1:4" ht="15.75" customHeight="1" x14ac:dyDescent="0.2">
      <c r="A18" s="1"/>
      <c r="B18" s="7"/>
      <c r="C18" s="6"/>
      <c r="D18" s="7"/>
    </row>
    <row r="19" spans="1:4" ht="14.25" x14ac:dyDescent="0.2">
      <c r="A19" s="1"/>
      <c r="B19" s="115" t="s">
        <v>20</v>
      </c>
      <c r="C19" s="112"/>
      <c r="D19" s="112"/>
    </row>
    <row r="20" spans="1:4" ht="43.5" customHeight="1" x14ac:dyDescent="0.2">
      <c r="A20" s="1"/>
      <c r="B20" s="116" t="s">
        <v>21</v>
      </c>
      <c r="C20" s="112"/>
      <c r="D20" s="112"/>
    </row>
    <row r="21" spans="1:4" ht="15.75" customHeight="1" x14ac:dyDescent="0.2">
      <c r="A21" s="1"/>
      <c r="B21" s="25"/>
      <c r="C21" s="26"/>
      <c r="D21" s="27"/>
    </row>
    <row r="22" spans="1:4" ht="15.75" customHeight="1" x14ac:dyDescent="0.2">
      <c r="A22" s="1"/>
      <c r="B22" s="28" t="s">
        <v>22</v>
      </c>
      <c r="C22" s="29"/>
      <c r="D22" s="30" t="s">
        <v>23</v>
      </c>
    </row>
    <row r="23" spans="1:4" ht="42.75" x14ac:dyDescent="0.2">
      <c r="A23" s="1"/>
      <c r="B23" s="28"/>
      <c r="C23" s="6"/>
      <c r="D23" s="31" t="str">
        <f>D6</f>
        <v xml:space="preserve">на проведення серії навчальних тренінгів з управління командою та надання сервісів управлінцям середньої ланки Фонду
</v>
      </c>
    </row>
    <row r="24" spans="1:4" ht="15.75" customHeight="1" x14ac:dyDescent="0.2">
      <c r="A24" s="1"/>
      <c r="B24" s="32"/>
      <c r="C24" s="33"/>
      <c r="D24" s="34"/>
    </row>
    <row r="25" spans="1:4" ht="15.75" customHeight="1" x14ac:dyDescent="0.2">
      <c r="A25" s="1"/>
      <c r="B25" s="10"/>
      <c r="C25" s="29"/>
      <c r="D25" s="35"/>
    </row>
    <row r="26" spans="1:4" ht="22.5" customHeight="1" x14ac:dyDescent="0.2">
      <c r="A26" s="1"/>
      <c r="B26" s="106" t="s">
        <v>24</v>
      </c>
      <c r="C26" s="29"/>
      <c r="D26" s="117" t="s">
        <v>25</v>
      </c>
    </row>
    <row r="27" spans="1:4" ht="14.25" x14ac:dyDescent="0.2">
      <c r="A27" s="1"/>
      <c r="B27" s="103"/>
      <c r="C27" s="29"/>
      <c r="D27" s="103"/>
    </row>
    <row r="28" spans="1:4" ht="15.75" customHeight="1" x14ac:dyDescent="0.2">
      <c r="A28" s="1"/>
      <c r="B28" s="103"/>
      <c r="C28" s="29"/>
      <c r="D28" s="35"/>
    </row>
    <row r="29" spans="1:4" ht="15.75" customHeight="1" x14ac:dyDescent="0.2">
      <c r="A29" s="1"/>
      <c r="B29" s="37"/>
      <c r="C29" s="38"/>
      <c r="D29" s="39"/>
    </row>
    <row r="30" spans="1:4" ht="15.75" customHeight="1" x14ac:dyDescent="0.2">
      <c r="A30" s="1"/>
      <c r="B30" s="118" t="s">
        <v>26</v>
      </c>
      <c r="C30" s="40"/>
      <c r="D30" s="7" t="s">
        <v>27</v>
      </c>
    </row>
    <row r="31" spans="1:4" ht="15.75" customHeight="1" x14ac:dyDescent="0.2">
      <c r="A31" s="1"/>
      <c r="B31" s="103"/>
      <c r="C31" s="40" t="s">
        <v>28</v>
      </c>
      <c r="D31" s="41">
        <f>D10</f>
        <v>0.41666666666666669</v>
      </c>
    </row>
    <row r="32" spans="1:4" ht="15.75" customHeight="1" x14ac:dyDescent="0.2">
      <c r="A32" s="1"/>
      <c r="B32" s="104"/>
      <c r="C32" s="42" t="s">
        <v>29</v>
      </c>
      <c r="D32" s="43">
        <f>D9</f>
        <v>45453</v>
      </c>
    </row>
    <row r="33" spans="1:4" ht="15.75" customHeight="1" x14ac:dyDescent="0.2">
      <c r="A33" s="1"/>
      <c r="B33" s="44"/>
      <c r="C33" s="6"/>
      <c r="D33" s="45"/>
    </row>
    <row r="34" spans="1:4" ht="57" x14ac:dyDescent="0.2">
      <c r="A34" s="1"/>
      <c r="B34" s="102" t="s">
        <v>30</v>
      </c>
      <c r="C34" s="6"/>
      <c r="D34" s="2" t="s">
        <v>31</v>
      </c>
    </row>
    <row r="35" spans="1:4" ht="28.5" x14ac:dyDescent="0.2">
      <c r="A35" s="1"/>
      <c r="B35" s="104"/>
      <c r="C35" s="33"/>
      <c r="D35" s="46" t="s">
        <v>32</v>
      </c>
    </row>
    <row r="36" spans="1:4" ht="15.75" customHeight="1" x14ac:dyDescent="0.2">
      <c r="A36" s="1"/>
      <c r="B36" s="47"/>
      <c r="C36" s="48"/>
      <c r="D36" s="49"/>
    </row>
    <row r="37" spans="1:4" ht="15.75" customHeight="1" x14ac:dyDescent="0.2">
      <c r="A37" s="1"/>
      <c r="B37" s="113" t="s">
        <v>33</v>
      </c>
      <c r="C37" s="96"/>
      <c r="D37" s="96"/>
    </row>
    <row r="38" spans="1:4" ht="15.75" customHeight="1" x14ac:dyDescent="0.2">
      <c r="A38" s="1"/>
      <c r="B38" s="44"/>
      <c r="C38" s="6"/>
      <c r="D38" s="35"/>
    </row>
    <row r="39" spans="1:4" ht="15.75" customHeight="1" x14ac:dyDescent="0.2">
      <c r="A39" s="1"/>
      <c r="B39" s="102" t="s">
        <v>34</v>
      </c>
      <c r="C39" s="6"/>
      <c r="D39" s="35" t="s">
        <v>35</v>
      </c>
    </row>
    <row r="40" spans="1:4" ht="15.75" customHeight="1" x14ac:dyDescent="0.2">
      <c r="A40" s="1"/>
      <c r="B40" s="103"/>
      <c r="C40" s="6"/>
      <c r="D40" s="35" t="s">
        <v>36</v>
      </c>
    </row>
    <row r="41" spans="1:4" ht="15.75" customHeight="1" x14ac:dyDescent="0.2">
      <c r="A41" s="1"/>
      <c r="B41" s="103"/>
      <c r="C41" s="6"/>
      <c r="D41" s="36" t="s">
        <v>37</v>
      </c>
    </row>
    <row r="42" spans="1:4" ht="15.75" customHeight="1" x14ac:dyDescent="0.2">
      <c r="A42" s="1"/>
      <c r="B42" s="103"/>
      <c r="C42" s="50"/>
      <c r="D42" s="51" t="s">
        <v>38</v>
      </c>
    </row>
    <row r="43" spans="1:4" ht="15.75" customHeight="1" x14ac:dyDescent="0.2">
      <c r="A43" s="1"/>
      <c r="B43" s="104"/>
      <c r="C43" s="33"/>
      <c r="D43" s="52"/>
    </row>
    <row r="44" spans="1:4" ht="15.75" customHeight="1" x14ac:dyDescent="0.2">
      <c r="A44" s="1"/>
      <c r="B44" s="10"/>
      <c r="C44" s="11"/>
      <c r="D44" s="10"/>
    </row>
    <row r="45" spans="1:4" ht="15.75" customHeight="1" x14ac:dyDescent="0.2">
      <c r="A45" s="1"/>
      <c r="B45" s="114" t="s">
        <v>39</v>
      </c>
      <c r="C45" s="96"/>
      <c r="D45" s="96"/>
    </row>
    <row r="46" spans="1:4" ht="15.75" customHeight="1" x14ac:dyDescent="0.2">
      <c r="A46" s="1"/>
      <c r="B46" s="106" t="s">
        <v>40</v>
      </c>
      <c r="C46" s="11"/>
      <c r="D46" s="7" t="s">
        <v>41</v>
      </c>
    </row>
    <row r="47" spans="1:4" ht="15.75" customHeight="1" x14ac:dyDescent="0.2">
      <c r="A47" s="1"/>
      <c r="B47" s="103"/>
      <c r="C47" s="11"/>
      <c r="D47" s="7" t="s">
        <v>42</v>
      </c>
    </row>
    <row r="48" spans="1:4" ht="21" customHeight="1" x14ac:dyDescent="0.2">
      <c r="A48" s="1"/>
      <c r="B48" s="103"/>
      <c r="C48" s="11"/>
      <c r="D48" s="51" t="s">
        <v>38</v>
      </c>
    </row>
    <row r="49" spans="1:4" ht="21" customHeight="1" x14ac:dyDescent="0.2">
      <c r="A49" s="1"/>
      <c r="B49" s="103"/>
      <c r="C49" s="53"/>
      <c r="D49" s="54" t="s">
        <v>43</v>
      </c>
    </row>
    <row r="50" spans="1:4" ht="15.75" customHeight="1" x14ac:dyDescent="0.2">
      <c r="A50" s="1"/>
      <c r="B50" s="104"/>
      <c r="C50" s="14"/>
      <c r="D50" s="55"/>
    </row>
    <row r="51" spans="1:4" ht="15.75" customHeight="1" x14ac:dyDescent="0.2">
      <c r="A51" s="1"/>
      <c r="B51" s="10"/>
      <c r="C51" s="11"/>
      <c r="D51" s="10"/>
    </row>
    <row r="52" spans="1:4" ht="14.25" x14ac:dyDescent="0.2">
      <c r="A52" s="1"/>
      <c r="B52" s="105" t="s">
        <v>44</v>
      </c>
      <c r="C52" s="96"/>
      <c r="D52" s="96"/>
    </row>
    <row r="53" spans="1:4" ht="45" x14ac:dyDescent="0.2">
      <c r="A53" s="1"/>
      <c r="B53" s="106" t="s">
        <v>45</v>
      </c>
      <c r="C53" s="11"/>
      <c r="D53" s="10" t="s">
        <v>46</v>
      </c>
    </row>
    <row r="54" spans="1:4" ht="15.75" customHeight="1" x14ac:dyDescent="0.2">
      <c r="A54" s="1"/>
      <c r="B54" s="104"/>
      <c r="C54" s="11"/>
      <c r="D54" s="10" t="s">
        <v>47</v>
      </c>
    </row>
    <row r="55" spans="1:4" ht="15.75" customHeight="1" x14ac:dyDescent="0.2">
      <c r="A55" s="1"/>
      <c r="B55" s="56"/>
      <c r="C55" s="57"/>
      <c r="D55" s="58"/>
    </row>
    <row r="56" spans="1:4" ht="120" x14ac:dyDescent="0.2">
      <c r="A56" s="1"/>
      <c r="B56" s="107" t="s">
        <v>48</v>
      </c>
      <c r="C56" s="59"/>
      <c r="D56" s="60" t="s">
        <v>49</v>
      </c>
    </row>
    <row r="57" spans="1:4" x14ac:dyDescent="0.2">
      <c r="A57" s="1"/>
      <c r="B57" s="108"/>
      <c r="C57" s="61"/>
      <c r="D57" s="62" t="s">
        <v>50</v>
      </c>
    </row>
    <row r="58" spans="1:4" ht="30" x14ac:dyDescent="0.2">
      <c r="A58" s="1"/>
      <c r="B58" s="44" t="s">
        <v>51</v>
      </c>
      <c r="C58" s="59"/>
      <c r="D58" s="7"/>
    </row>
    <row r="59" spans="1:4" ht="15.75" customHeight="1" x14ac:dyDescent="0.25">
      <c r="A59" s="1"/>
      <c r="B59" s="63"/>
      <c r="C59" s="63"/>
      <c r="D59" s="64" t="s">
        <v>52</v>
      </c>
    </row>
    <row r="60" spans="1:4" ht="15.75" customHeight="1" x14ac:dyDescent="0.25">
      <c r="A60" s="1"/>
      <c r="B60" s="63"/>
      <c r="C60" s="63"/>
      <c r="D60" s="64">
        <v>70</v>
      </c>
    </row>
    <row r="61" spans="1:4" ht="15.75" customHeight="1" x14ac:dyDescent="0.25">
      <c r="A61" s="1"/>
      <c r="B61" s="63"/>
      <c r="C61" s="63"/>
      <c r="D61" s="64" t="s">
        <v>53</v>
      </c>
    </row>
    <row r="62" spans="1:4" ht="15.75" customHeight="1" x14ac:dyDescent="0.25">
      <c r="A62" s="1"/>
      <c r="B62" s="109" t="s">
        <v>54</v>
      </c>
      <c r="C62" s="110"/>
      <c r="D62" s="65" t="s">
        <v>55</v>
      </c>
    </row>
    <row r="63" spans="1:4" x14ac:dyDescent="0.25">
      <c r="A63" s="1"/>
      <c r="B63" s="98" t="s">
        <v>56</v>
      </c>
      <c r="C63" s="99"/>
      <c r="D63" s="66">
        <v>15</v>
      </c>
    </row>
    <row r="64" spans="1:4" x14ac:dyDescent="0.25">
      <c r="A64" s="1"/>
      <c r="B64" s="100" t="s">
        <v>57</v>
      </c>
      <c r="C64" s="99"/>
      <c r="D64" s="66">
        <v>10</v>
      </c>
    </row>
    <row r="65" spans="1:4" x14ac:dyDescent="0.25">
      <c r="A65" s="1"/>
      <c r="B65" s="100" t="s">
        <v>58</v>
      </c>
      <c r="C65" s="99"/>
      <c r="D65" s="66">
        <v>15</v>
      </c>
    </row>
    <row r="66" spans="1:4" ht="33" customHeight="1" x14ac:dyDescent="0.25">
      <c r="A66" s="1"/>
      <c r="B66" s="100" t="s">
        <v>59</v>
      </c>
      <c r="C66" s="99"/>
      <c r="D66" s="67">
        <v>15</v>
      </c>
    </row>
    <row r="67" spans="1:4" ht="57.75" customHeight="1" x14ac:dyDescent="0.25">
      <c r="A67" s="1"/>
      <c r="B67" s="100" t="s">
        <v>60</v>
      </c>
      <c r="C67" s="99"/>
      <c r="D67" s="67">
        <v>15</v>
      </c>
    </row>
    <row r="68" spans="1:4" ht="15.75" customHeight="1" x14ac:dyDescent="0.25">
      <c r="A68" s="1"/>
      <c r="B68" s="101" t="s">
        <v>61</v>
      </c>
      <c r="C68" s="99"/>
      <c r="D68" s="66">
        <f>SUM(D63:D67)</f>
        <v>70</v>
      </c>
    </row>
    <row r="69" spans="1:4" ht="57" x14ac:dyDescent="0.2">
      <c r="A69" s="1"/>
      <c r="B69" s="44"/>
      <c r="C69" s="59"/>
      <c r="D69" s="7" t="s">
        <v>62</v>
      </c>
    </row>
    <row r="70" spans="1:4" ht="57" x14ac:dyDescent="0.2">
      <c r="A70" s="1"/>
      <c r="B70" s="22"/>
      <c r="C70" s="68"/>
      <c r="D70" s="69" t="s">
        <v>63</v>
      </c>
    </row>
    <row r="71" spans="1:4" ht="15.75" customHeight="1" x14ac:dyDescent="0.2">
      <c r="A71" s="1"/>
      <c r="B71" s="2"/>
      <c r="C71" s="59"/>
      <c r="D71" s="70" t="s">
        <v>64</v>
      </c>
    </row>
    <row r="72" spans="1:4" ht="15.75" customHeight="1" x14ac:dyDescent="0.2">
      <c r="A72" s="1"/>
      <c r="B72" s="44"/>
      <c r="C72" s="59"/>
      <c r="D72" s="7">
        <v>30</v>
      </c>
    </row>
    <row r="73" spans="1:4" ht="15.75" customHeight="1" x14ac:dyDescent="0.2">
      <c r="A73" s="1"/>
      <c r="B73" s="44"/>
      <c r="C73" s="59"/>
      <c r="D73" s="7" t="s">
        <v>65</v>
      </c>
    </row>
    <row r="74" spans="1:4" ht="15.75" customHeight="1" x14ac:dyDescent="0.2">
      <c r="A74" s="1"/>
      <c r="B74" s="102" t="s">
        <v>66</v>
      </c>
      <c r="C74" s="59"/>
      <c r="D74" s="7" t="s">
        <v>67</v>
      </c>
    </row>
    <row r="75" spans="1:4" ht="15.75" customHeight="1" x14ac:dyDescent="0.2">
      <c r="A75" s="1"/>
      <c r="B75" s="103"/>
      <c r="C75" s="59"/>
      <c r="D75" s="7" t="s">
        <v>68</v>
      </c>
    </row>
    <row r="76" spans="1:4" ht="71.25" x14ac:dyDescent="0.2">
      <c r="A76" s="1"/>
      <c r="B76" s="104"/>
      <c r="C76" s="68"/>
      <c r="D76" s="69" t="s">
        <v>69</v>
      </c>
    </row>
    <row r="77" spans="1:4" ht="15.75" customHeight="1" x14ac:dyDescent="0.2">
      <c r="A77" s="1"/>
      <c r="B77" s="2"/>
      <c r="C77" s="59"/>
      <c r="D77" s="70"/>
    </row>
    <row r="78" spans="1:4" ht="30" x14ac:dyDescent="0.2">
      <c r="A78" s="1"/>
      <c r="B78" s="13" t="s">
        <v>70</v>
      </c>
      <c r="C78" s="33"/>
      <c r="D78" s="69" t="s">
        <v>71</v>
      </c>
    </row>
    <row r="79" spans="1:4" ht="15.75" customHeight="1" x14ac:dyDescent="0.2">
      <c r="A79" s="1"/>
      <c r="B79" s="2"/>
      <c r="C79" s="6"/>
      <c r="D79" s="7"/>
    </row>
    <row r="80" spans="1:4" ht="14.25" x14ac:dyDescent="0.2">
      <c r="A80" s="1"/>
      <c r="B80" s="111" t="s">
        <v>72</v>
      </c>
      <c r="C80" s="112"/>
      <c r="D80" s="112"/>
    </row>
    <row r="81" spans="1:4" ht="57" x14ac:dyDescent="0.2">
      <c r="A81" s="1"/>
      <c r="B81" s="10" t="s">
        <v>48</v>
      </c>
      <c r="C81" s="7"/>
      <c r="D81" s="7" t="s">
        <v>73</v>
      </c>
    </row>
    <row r="82" spans="1:4" ht="14.25" x14ac:dyDescent="0.2">
      <c r="A82" s="1"/>
      <c r="B82" s="95" t="s">
        <v>74</v>
      </c>
      <c r="C82" s="96"/>
      <c r="D82" s="96"/>
    </row>
    <row r="83" spans="1:4" ht="15.75" customHeight="1" x14ac:dyDescent="0.2">
      <c r="A83" s="1"/>
      <c r="B83" s="2"/>
      <c r="C83" s="3"/>
      <c r="D83" s="2"/>
    </row>
    <row r="84" spans="1:4" ht="14.25" x14ac:dyDescent="0.2">
      <c r="A84" s="1"/>
      <c r="B84" s="97" t="s">
        <v>75</v>
      </c>
      <c r="C84" s="96"/>
      <c r="D84" s="96"/>
    </row>
    <row r="85" spans="1:4" ht="15.75" customHeight="1" x14ac:dyDescent="0.2">
      <c r="A85" s="1"/>
      <c r="B85" s="7"/>
      <c r="C85" s="6"/>
      <c r="D85" s="7"/>
    </row>
    <row r="86" spans="1:4" ht="14.25" x14ac:dyDescent="0.2">
      <c r="A86" s="1"/>
      <c r="B86" s="95" t="s">
        <v>76</v>
      </c>
      <c r="C86" s="96"/>
      <c r="D86" s="96"/>
    </row>
    <row r="87" spans="1:4" ht="15.75" customHeight="1" x14ac:dyDescent="0.2">
      <c r="A87" s="1"/>
      <c r="B87" s="2"/>
      <c r="C87" s="6"/>
      <c r="D87" s="7"/>
    </row>
    <row r="88" spans="1:4" ht="15.75" customHeight="1" x14ac:dyDescent="0.2">
      <c r="A88" s="1"/>
      <c r="B88" s="2"/>
      <c r="C88" s="6"/>
      <c r="D88" s="71" t="s">
        <v>77</v>
      </c>
    </row>
    <row r="89" spans="1:4" ht="15.75" customHeight="1" x14ac:dyDescent="0.2">
      <c r="A89" s="1"/>
      <c r="B89" s="2"/>
      <c r="C89" s="6"/>
      <c r="D89" s="7"/>
    </row>
    <row r="90" spans="1:4" ht="15.75" customHeight="1" x14ac:dyDescent="0.2">
      <c r="A90" s="1"/>
      <c r="B90" s="2"/>
      <c r="C90" s="6"/>
      <c r="D90" s="7"/>
    </row>
    <row r="91" spans="1:4" ht="15.75" customHeight="1" x14ac:dyDescent="0.2">
      <c r="A91" s="1"/>
      <c r="B91" s="7" t="s">
        <v>78</v>
      </c>
      <c r="C91" s="6"/>
      <c r="D91" s="7" t="s">
        <v>79</v>
      </c>
    </row>
    <row r="92" spans="1:4" ht="15.75" customHeight="1" x14ac:dyDescent="0.2">
      <c r="A92" s="1"/>
      <c r="B92" s="2"/>
      <c r="C92" s="6"/>
      <c r="D92" s="7"/>
    </row>
    <row r="93" spans="1:4" ht="15.75" customHeight="1" x14ac:dyDescent="0.2">
      <c r="A93" s="1"/>
      <c r="B93" s="2"/>
      <c r="C93" s="3"/>
      <c r="D93" s="2"/>
    </row>
    <row r="94" spans="1:4" ht="36" customHeight="1" x14ac:dyDescent="0.2">
      <c r="A94" s="72"/>
      <c r="B94" s="72"/>
      <c r="C94" s="73"/>
      <c r="D94" s="74" t="s">
        <v>80</v>
      </c>
    </row>
    <row r="95" spans="1:4" ht="15.75" customHeight="1" x14ac:dyDescent="0.2">
      <c r="A95" s="75"/>
      <c r="B95" s="2"/>
      <c r="C95" s="3"/>
      <c r="D95" s="76"/>
    </row>
    <row r="96" spans="1:4" ht="15.75" customHeight="1" x14ac:dyDescent="0.2">
      <c r="A96" s="75"/>
      <c r="B96" s="2"/>
      <c r="C96" s="3"/>
      <c r="D96" s="2"/>
    </row>
    <row r="97" spans="1:4" ht="15.75" customHeight="1" x14ac:dyDescent="0.2">
      <c r="A97" s="75"/>
      <c r="B97" s="2"/>
      <c r="C97" s="3"/>
      <c r="D97" s="35"/>
    </row>
    <row r="98" spans="1:4" ht="15.75" customHeight="1" x14ac:dyDescent="0.2">
      <c r="A98" s="75"/>
      <c r="B98" s="2"/>
      <c r="C98" s="3"/>
      <c r="D98" s="2"/>
    </row>
    <row r="99" spans="1:4" ht="15.75" customHeight="1" x14ac:dyDescent="0.2"/>
    <row r="100" spans="1:4" ht="15.75" customHeight="1" x14ac:dyDescent="0.2"/>
    <row r="101" spans="1:4" ht="15.75" customHeight="1" x14ac:dyDescent="0.2"/>
    <row r="102" spans="1:4" ht="15.75" customHeight="1" x14ac:dyDescent="0.2"/>
    <row r="103" spans="1:4" ht="15.75" customHeight="1" x14ac:dyDescent="0.2"/>
    <row r="104" spans="1:4" ht="15.75" customHeight="1" x14ac:dyDescent="0.2"/>
    <row r="105" spans="1:4" ht="15.75" customHeight="1" x14ac:dyDescent="0.2"/>
    <row r="106" spans="1:4" ht="15.75" customHeight="1" x14ac:dyDescent="0.2"/>
    <row r="107" spans="1:4" ht="15.75" customHeight="1" x14ac:dyDescent="0.2"/>
    <row r="108" spans="1:4" ht="15.75" customHeight="1" x14ac:dyDescent="0.2"/>
    <row r="109" spans="1:4" ht="15.75" customHeight="1" x14ac:dyDescent="0.2"/>
    <row r="110" spans="1:4" ht="15.75" customHeight="1" x14ac:dyDescent="0.2"/>
    <row r="111" spans="1:4" ht="15.75" customHeight="1" x14ac:dyDescent="0.2"/>
    <row r="112" spans="1:4"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sheetData>
  <mergeCells count="25">
    <mergeCell ref="B19:D19"/>
    <mergeCell ref="B20:D20"/>
    <mergeCell ref="B26:B28"/>
    <mergeCell ref="D26:D27"/>
    <mergeCell ref="B30:B32"/>
    <mergeCell ref="B34:B35"/>
    <mergeCell ref="B37:D37"/>
    <mergeCell ref="B39:B43"/>
    <mergeCell ref="B45:D45"/>
    <mergeCell ref="B46:B50"/>
    <mergeCell ref="B52:D52"/>
    <mergeCell ref="B53:B54"/>
    <mergeCell ref="B56:B57"/>
    <mergeCell ref="B62:C62"/>
    <mergeCell ref="B80:D80"/>
    <mergeCell ref="B82:D82"/>
    <mergeCell ref="B84:D84"/>
    <mergeCell ref="B86:D86"/>
    <mergeCell ref="B63:C63"/>
    <mergeCell ref="B64:C64"/>
    <mergeCell ref="B65:C65"/>
    <mergeCell ref="B66:C66"/>
    <mergeCell ref="B67:C67"/>
    <mergeCell ref="B68:C68"/>
    <mergeCell ref="B74:B76"/>
  </mergeCells>
  <dataValidations count="1">
    <dataValidation type="list" allowBlank="1" showErrorMessage="1" sqref="D12" xr:uid="{00000000-0002-0000-0000-000000000000}">
      <formula1>"Zakupivli.pro,tender@r2p.org.ua"</formula1>
    </dataValidation>
  </dataValidations>
  <hyperlinks>
    <hyperlink ref="B19" r:id="rId1" xr:uid="{00000000-0004-0000-0000-000000000000}"/>
    <hyperlink ref="B20" r:id="rId2" xr:uid="{00000000-0004-0000-0000-000001000000}"/>
  </hyperlinks>
  <printOptions horizontalCentered="1"/>
  <pageMargins left="0.7" right="0.7" top="0.75" bottom="0.75" header="0" footer="0"/>
  <pageSetup paperSize="9" fitToHeight="0" pageOrder="overThenDown" orientation="portrait"/>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 Додаток А</vt:lpstr>
      <vt:lpstr>Request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2024-05-27T11:09:17Z</dcterms:modified>
</cp:coreProperties>
</file>