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mc:AlternateContent xmlns:mc="http://schemas.openxmlformats.org/markup-compatibility/2006">
    <mc:Choice Requires="x15">
      <x15ac:absPath xmlns:x15ac="http://schemas.microsoft.com/office/spreadsheetml/2010/11/ac" url="C:\Users\HP\Desktop\GIZ\DJ ECHO\Application 02 2024\! Final Application 04 2024\!!! Final Set UKR and ENG\"/>
    </mc:Choice>
  </mc:AlternateContent>
  <xr:revisionPtr revIDLastSave="0" documentId="13_ncr:1_{CBB68264-CCAC-4BE8-B82E-6317FC61BFD0}" xr6:coauthVersionLast="47" xr6:coauthVersionMax="47" xr10:uidLastSave="{00000000-0000-0000-0000-000000000000}"/>
  <bookViews>
    <workbookView xWindow="-110" yWindow="-110" windowWidth="19420" windowHeight="10300" xr2:uid="{00000000-000D-0000-FFFF-FFFF00000000}"/>
  </bookViews>
  <sheets>
    <sheet name="Бюджет" sheetId="1" r:id="rId1"/>
    <sheet name="Приклад " sheetId="4"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6" i="4" l="1"/>
  <c r="H45" i="4"/>
  <c r="H44" i="4"/>
  <c r="H43" i="4"/>
  <c r="H42" i="4"/>
  <c r="H41" i="4"/>
  <c r="H40" i="4"/>
  <c r="H35" i="4"/>
  <c r="H34" i="4"/>
  <c r="H33" i="4"/>
  <c r="H32" i="4"/>
  <c r="H27" i="4"/>
  <c r="H26" i="4"/>
  <c r="H25" i="4"/>
  <c r="H24" i="4"/>
  <c r="H19" i="4"/>
  <c r="H18" i="4"/>
  <c r="H17" i="4"/>
  <c r="H16" i="4"/>
  <c r="H15" i="4"/>
  <c r="H14" i="4"/>
  <c r="I52" i="4" l="1"/>
  <c r="I51" i="4"/>
  <c r="H48" i="4"/>
  <c r="H47" i="4"/>
  <c r="H39" i="4"/>
  <c r="H37" i="4"/>
  <c r="H36" i="4"/>
  <c r="H31" i="4"/>
  <c r="H29" i="4"/>
  <c r="H28" i="4"/>
  <c r="H20" i="4"/>
  <c r="H13" i="4"/>
  <c r="H12" i="4"/>
  <c r="H10" i="4"/>
  <c r="H9" i="4"/>
  <c r="H8" i="4"/>
  <c r="J29" i="1"/>
  <c r="J30" i="1"/>
  <c r="I26" i="1"/>
  <c r="I25" i="1"/>
  <c r="I24" i="1"/>
  <c r="I22" i="1"/>
  <c r="I21" i="1"/>
  <c r="I20" i="1"/>
  <c r="I18" i="1"/>
  <c r="I17" i="1"/>
  <c r="I16" i="1"/>
  <c r="I14" i="1"/>
  <c r="I13" i="1"/>
  <c r="I12" i="1"/>
  <c r="I10" i="1"/>
  <c r="I9" i="1"/>
  <c r="I8" i="1"/>
  <c r="J28" i="1" l="1"/>
  <c r="I50" i="4"/>
  <c r="H7" i="4"/>
  <c r="H11" i="4"/>
  <c r="H38" i="4"/>
  <c r="H21" i="4"/>
  <c r="H30" i="4"/>
  <c r="I23" i="1"/>
  <c r="I15" i="1"/>
  <c r="I11" i="1"/>
  <c r="I19" i="1"/>
  <c r="I7" i="1"/>
  <c r="H49" i="4" l="1"/>
  <c r="H53" i="4" s="1"/>
  <c r="J52" i="4" s="1"/>
  <c r="I27" i="1"/>
  <c r="I31" i="1" l="1"/>
  <c r="K27" i="1" s="1"/>
  <c r="J49" i="4"/>
  <c r="J51" i="4"/>
  <c r="J53" i="4" l="1"/>
  <c r="K29" i="1"/>
  <c r="K30" i="1"/>
  <c r="K31"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tc={DCCD7496-67AB-4C64-86A9-18F009C03ED3}</author>
    <author>tc={7CB501DA-9727-4796-89D0-BF61E7947871}</author>
    <author>tc={843AAF0D-A70C-47B7-858D-A748BB529B5A}</author>
    <author>tc={FE829BF1-801E-4112-84C6-507917118589}</author>
  </authors>
  <commentList>
    <comment ref="H6" authorId="0" shapeId="0" xr:uid="{DCCD7496-67AB-4C64-86A9-18F009C03ED3}">
      <text>
        <t>[Threaded comment]
Your version of Excel allows you to read this threaded comment; however, any edits to it will get removed if the file is opened in a newer version of Excel. Learn more: https://go.microsoft.com/fwlink/?linkid=870924
Comment:
    Please insert the estimated price per unit.</t>
      </text>
    </comment>
    <comment ref="H8" authorId="1" shapeId="0" xr:uid="{7CB501DA-9727-4796-89D0-BF61E7947871}">
      <text>
        <t>[Threaded comment]
Your version of Excel allows you to read this threaded comment; however, any edits to it will get removed if the file is opened in a newer version of Excel. Learn more: https://go.microsoft.com/fwlink/?linkid=870924
Comment:
    Please insert the gross (brutto) salary.</t>
      </text>
    </comment>
    <comment ref="H9" authorId="2" shapeId="0" xr:uid="{843AAF0D-A70C-47B7-858D-A748BB529B5A}">
      <text>
        <t>[Threaded comment]
Your version of Excel allows you to read this threaded comment; however, any edits to it will get removed if the file is opened in a newer version of Excel. Learn more: https://go.microsoft.com/fwlink/?linkid=870924
Comment:
    Please insert the gross (brutto) salary.</t>
      </text>
    </comment>
    <comment ref="H10" authorId="3" shapeId="0" xr:uid="{FE829BF1-801E-4112-84C6-507917118589}">
      <text>
        <t>[Threaded comment]
Your version of Excel allows you to read this threaded comment; however, any edits to it will get removed if the file is opened in a newer version of Excel. Learn more: https://go.microsoft.com/fwlink/?linkid=870924
Comment:
    Please insert the gross (brutto) salary.</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tc={06F33E5E-C351-4F06-8F32-5AAD215EB961}</author>
    <author>tc={043873C6-F03F-4F4F-8ED8-73338FE22917}</author>
    <author>tc={A43D5FF8-D336-4D7A-AFC1-0E6490816440}</author>
    <author>tc={C6E7E701-C021-4A95-980B-715C9911884A}</author>
  </authors>
  <commentList>
    <comment ref="G6" authorId="0" shapeId="0" xr:uid="{06F33E5E-C351-4F06-8F32-5AAD215EB961}">
      <text>
        <t>[Threaded comment]
Your version of Excel allows you to read this threaded comment; however, any edits to it will get removed if the file is opened in a newer version of Excel. Learn more: https://go.microsoft.com/fwlink/?linkid=870924
Comment:
    Please insert the estimated price per unit.</t>
      </text>
    </comment>
    <comment ref="G8" authorId="1" shapeId="0" xr:uid="{043873C6-F03F-4F4F-8ED8-73338FE22917}">
      <text>
        <t>[Threaded comment]
Your version of Excel allows you to read this threaded comment; however, any edits to it will get removed if the file is opened in a newer version of Excel. Learn more: https://go.microsoft.com/fwlink/?linkid=870924
Comment:
    Please insert the gross (brutto) salary.</t>
      </text>
    </comment>
    <comment ref="G9" authorId="2" shapeId="0" xr:uid="{A43D5FF8-D336-4D7A-AFC1-0E6490816440}">
      <text>
        <t>[Threaded comment]
Your version of Excel allows you to read this threaded comment; however, any edits to it will get removed if the file is opened in a newer version of Excel. Learn more: https://go.microsoft.com/fwlink/?linkid=870924
Comment:
    Please insert the gross (brutto) salary.</t>
      </text>
    </comment>
    <comment ref="G10" authorId="3" shapeId="0" xr:uid="{C6E7E701-C021-4A95-980B-715C9911884A}">
      <text>
        <t>[Threaded comment]
Your version of Excel allows you to read this threaded comment; however, any edits to it will get removed if the file is opened in a newer version of Excel. Learn more: https://go.microsoft.com/fwlink/?linkid=870924
Comment:
    Please insert the gross (brutto) salary.</t>
      </text>
    </comment>
  </commentList>
</comments>
</file>

<file path=xl/sharedStrings.xml><?xml version="1.0" encoding="utf-8"?>
<sst xmlns="http://schemas.openxmlformats.org/spreadsheetml/2006/main" count="210" uniqueCount="139">
  <si>
    <t>Name of the Organization / Назва Організації:</t>
  </si>
  <si>
    <t>date/дата:</t>
  </si>
  <si>
    <t>№</t>
  </si>
  <si>
    <t>Description of activities</t>
  </si>
  <si>
    <t>Опис діяльностей</t>
  </si>
  <si>
    <t xml:space="preserve">Quantity (up to) / Кількість (до) </t>
  </si>
  <si>
    <r>
      <t xml:space="preserve">Unit </t>
    </r>
    <r>
      <rPr>
        <b/>
        <sz val="11"/>
        <rFont val="Arial Cyr"/>
      </rPr>
      <t>(e.g. person, vehicle, room, unit, …) /Одиниця виміру (напр., осіб, трансп. засобів, кімнат, одиниць)</t>
    </r>
  </si>
  <si>
    <r>
      <t xml:space="preserve">Quantity </t>
    </r>
    <r>
      <rPr>
        <b/>
        <sz val="11"/>
        <rFont val="Arial Cyr"/>
      </rPr>
      <t xml:space="preserve">for section 1. staff / </t>
    </r>
    <r>
      <rPr>
        <b/>
        <sz val="12"/>
        <rFont val="Arial Cyr"/>
      </rPr>
      <t>Кількість</t>
    </r>
    <r>
      <rPr>
        <b/>
        <sz val="11"/>
        <rFont val="Arial Cyr"/>
      </rPr>
      <t xml:space="preserve"> для для розділу 1. персонал
</t>
    </r>
  </si>
  <si>
    <r>
      <t xml:space="preserve">Unit 
</t>
    </r>
    <r>
      <rPr>
        <b/>
        <sz val="11"/>
        <rFont val="Arial Cyr"/>
      </rPr>
      <t>(e.g. months, days,  trainings, unit, …)</t>
    </r>
    <r>
      <rPr>
        <b/>
        <sz val="14"/>
        <rFont val="Arial Cyr"/>
        <charset val="204"/>
      </rPr>
      <t xml:space="preserve"> / Одиниця виміру </t>
    </r>
    <r>
      <rPr>
        <b/>
        <sz val="11"/>
        <rFont val="Arial Cyr"/>
        <charset val="204"/>
      </rPr>
      <t>(напр., місяців, днів, тренінгів, одиниць)</t>
    </r>
  </si>
  <si>
    <t>Eligible up to 
in UAH /  Розрахункова вартість за одиницю, до, грн.</t>
  </si>
  <si>
    <t xml:space="preserve">Total GIZ Contribution 
in UAH (up to) / Загальна сума фінансування GIZ, грн., (до) </t>
  </si>
  <si>
    <t xml:space="preserve">Own Funds / Third party financing in UAH (up to)  / Власний внесок Отримувача/Внесок третьої сторони в грн. (до)
</t>
  </si>
  <si>
    <t>1.</t>
  </si>
  <si>
    <t xml:space="preserve">Staff - prime cost for employees of the recipient (job title)
(Note 1: Only staff from your organisation; the evidence for this budget line must be provided in the form of payslips or, in the case of partial financing, in the form of payslips and time sheets.
Note 2: Only direct costs for staff (gross cost for the employer) may be settled. Addons such as staff overheads that are calculated pro-rate for staff are not eligible for support)
</t>
  </si>
  <si>
    <t>Персонал - витрати роботодавця на персонал Отримувача до відрахувань (посада)
(Примітка 1: Лише персонал вашої організації; підтвердження для цієї бюджетної лінії необхідно надати у формі платіжних відомостей або, у випадку часткового фінансування, у формі платіжних відомостей і табелів обліку робочого часу.
Примітка 2: можуть бути оплачені лише прямі витрати на персонал (витрати роботодавця до відрахувань). Додаткові витрати, такі як накладні витрати  на персонал, які розраховуються пропорційно, не підлягають фінансуванню)</t>
  </si>
  <si>
    <t xml:space="preserve">GIZ will be unable to finance partial costs within one budget line (with the exception of staff costs - position 1 - which can be financed partially). 
The 'own funds / third party financing' will have to be used for different budget lines, which are not already financed from GIZ / GIZ не зможе фінансувати часткові витрати в рамках однієї бюджетної лінії (за винятком витрат на персонал – позиція 1 – які можуть бути профінансовані частково).
«Власні кошти / фінансування третьої сторони» необхідно буде використовувати для різних бюджетних статей, які ще не фінансуються GIZ </t>
  </si>
  <si>
    <t>1.1</t>
  </si>
  <si>
    <t>person / особа</t>
  </si>
  <si>
    <t>months / місяців</t>
  </si>
  <si>
    <t>1.2</t>
  </si>
  <si>
    <t>1.3</t>
  </si>
  <si>
    <t>2.</t>
  </si>
  <si>
    <t xml:space="preserve">External services (type/content of service) (incl. event management) / 
</t>
  </si>
  <si>
    <t xml:space="preserve">Зовнішні послуги (тип/зміст послуги) (вкл. організацію заходів)
</t>
  </si>
  <si>
    <t>2.1</t>
  </si>
  <si>
    <t>contract / договір</t>
  </si>
  <si>
    <t>2.2</t>
  </si>
  <si>
    <t>2.3</t>
  </si>
  <si>
    <t>3.</t>
  </si>
  <si>
    <t>Transportation / Travel Costs</t>
  </si>
  <si>
    <t>Транспортні витрати / Витрати на відрядження</t>
  </si>
  <si>
    <t>3.1</t>
  </si>
  <si>
    <t>Unit / Одиниць</t>
  </si>
  <si>
    <t>3.2</t>
  </si>
  <si>
    <t>3.3</t>
  </si>
  <si>
    <t>4.</t>
  </si>
  <si>
    <t>Procurement of materials and equipment</t>
  </si>
  <si>
    <t>Закупівля матеріалів та обладнання</t>
  </si>
  <si>
    <t>4.1</t>
  </si>
  <si>
    <t>procurement / закупівлі</t>
  </si>
  <si>
    <t>4.2</t>
  </si>
  <si>
    <t>4.3</t>
  </si>
  <si>
    <t>5.</t>
  </si>
  <si>
    <t>Other costs / Consumables</t>
  </si>
  <si>
    <t>Інші витрати / Витратні матеріали</t>
  </si>
  <si>
    <t>5.1</t>
  </si>
  <si>
    <t>unit / одиниць</t>
  </si>
  <si>
    <t>5.2</t>
  </si>
  <si>
    <t>Funds in %</t>
  </si>
  <si>
    <t>5.3</t>
  </si>
  <si>
    <r>
      <t xml:space="preserve">Total GIZ funding - local contribution from GIZ (up to – on provision of evidence)* / Загальне фінансування GIZ – місцевий фінансовий внесок GIZ (до – на підставі документального підтвердження)*                       </t>
    </r>
    <r>
      <rPr>
        <b/>
        <sz val="11"/>
        <rFont val="Arial"/>
        <family val="2"/>
      </rPr>
      <t xml:space="preserve">                                                                                                                                                                                                                                                                                                                                                                                                                                </t>
    </r>
  </si>
  <si>
    <t>financing</t>
  </si>
  <si>
    <t>6.</t>
  </si>
  <si>
    <t>6. Own funds / third party financing</t>
  </si>
  <si>
    <t>6.1</t>
  </si>
  <si>
    <t>ABC (name of the financing party)</t>
  </si>
  <si>
    <t>ABC (назва сторони фінансування)</t>
  </si>
  <si>
    <t>unit/одиниць</t>
  </si>
  <si>
    <t>financing/фінансування</t>
  </si>
  <si>
    <t>6.2</t>
  </si>
  <si>
    <t>XYZ (name of the financing party)</t>
  </si>
  <si>
    <t>XYZ (назва сторони фінансування)</t>
  </si>
  <si>
    <t>Total financing</t>
  </si>
  <si>
    <t>*All budget lines will be settled upon provision of evidence. / Звіт за усіма бюджетними статтями відбуватиметься на підставі документального підтвердження.</t>
  </si>
  <si>
    <t>Name of the Organization  / Назва Організації:</t>
  </si>
  <si>
    <t>Description</t>
  </si>
  <si>
    <t>Опис</t>
  </si>
  <si>
    <t xml:space="preserve">Total GIZ Contribution 
in UAH (up to) / Загальна сума фінансування GIZ, грн., до </t>
  </si>
  <si>
    <t xml:space="preserve">1. Staff - prime cost for employees of the recipient (job title)
(Note 1: Only staff from your organisation; the evidence for this budget line must be provided in the form of payslips or, in the case of partial financing, in the form of payslips and time sheets.
Note 2: Only direct costs for staff (gross cost for the employer) may be settled. Add-ons such as staff overheads that are calculated pro-rata for staff are not eligible for support)
</t>
  </si>
  <si>
    <t>1. Персонал - витрати роботодавця на персонал Отримувача до відрахувань (посада)
(Примітка 1: Лише персонал вашої організації; підтвердження для цієї бюджетної лінії необхідно надати у формі платіжних відомостей або, у випадку часткового фінансування, у формі платіжних відомостей і табелів обліку робочого часу.
Примітка 2: можуть бути оплачені лише прямі витрати на персонал (витрати роботодавця до відрахувань). Додаткові витрати, такі як накладні витрати  на персонал (премії та розподіл прибутку), які розраховуються пропорційно, не підлягають фінансуванню)</t>
  </si>
  <si>
    <t xml:space="preserve">GIZ will be unable to finance partial costs within one budget line (with the exception of staff costs - position 1 - which can be financed partially). 
The 'own funds / third party financing' will have to be used for different budget lines, which are not already financed from GIZ / 'GIZ не зможе фінансувати часткові витрати в рамках однієї бюджетної лінії (за винятком витрат на персонал – позиція 1 – які можна фінансувати частково).
«Власні кошти / фінансування третьої сторони» необхідно буде використовувати для різних бюджетних статей, які ще не фінансуються GIZ </t>
  </si>
  <si>
    <r>
      <rPr>
        <b/>
        <sz val="9"/>
        <color theme="1"/>
        <rFont val="Arial"/>
        <family val="2"/>
      </rPr>
      <t>Notes on filling out the table</t>
    </r>
    <r>
      <rPr>
        <sz val="9"/>
        <color theme="1"/>
        <rFont val="Arial"/>
        <family val="2"/>
      </rPr>
      <t xml:space="preserve">
The column 'Eligible for support up to' should always display the gross cost for the employer, which is laid down in the employment contract. For part-time positions, enter the percentage in column C. </t>
    </r>
    <r>
      <rPr>
        <sz val="9"/>
        <color rgb="FFFF0000"/>
        <rFont val="Arial"/>
        <family val="2"/>
        <charset val="204"/>
      </rPr>
      <t>Please state the statutory ancillary personell costs that apply for your country.</t>
    </r>
    <r>
      <rPr>
        <sz val="9"/>
        <color theme="1"/>
        <rFont val="Arial"/>
        <family val="2"/>
      </rPr>
      <t xml:space="preserve"> As a general rule, social contributions are eligible for funding, as are payments that have been agreed in an employment contract or under a collective bargaining agreement (with the exception of bonus and profit-sharing payments). Any ancillary costs that do not fall under this category must be discussed and agreed, reviewed and noted in the budget line before the contract is prepared. Contracts for 'mini-jobs' or for students on temporary work are to be allocated to staff costs, even if no social contributions are incurred in this context. 
If funding is to be provided for several people on a pro-rata basis (e.g. three people working 75%), please increase the number of months as required and the number of people in budget line description.
</t>
    </r>
    <r>
      <rPr>
        <b/>
        <sz val="9"/>
        <color theme="1"/>
        <rFont val="Arial"/>
        <family val="2"/>
      </rPr>
      <t xml:space="preserve">
Примітки до заповнення таблиці
</t>
    </r>
    <r>
      <rPr>
        <sz val="9"/>
        <color theme="1"/>
        <rFont val="Arial"/>
        <family val="2"/>
      </rPr>
      <t xml:space="preserve">
</t>
    </r>
    <r>
      <rPr>
        <sz val="9"/>
        <color rgb="FFFF0000"/>
        <rFont val="Arial"/>
        <family val="2"/>
        <charset val="204"/>
      </rPr>
      <t>У стовпці «Розрахункова вартість за одиницю» завжди мають відображатися витрати роботодавця, які вказані в трудових договорах.</t>
    </r>
    <r>
      <rPr>
        <sz val="9"/>
        <color theme="1"/>
        <rFont val="Arial"/>
        <family val="2"/>
      </rPr>
      <t xml:space="preserve"> Для посад, які залучаються до проєкту частково, введіть відсоток у стовпець C. </t>
    </r>
    <r>
      <rPr>
        <sz val="9"/>
        <color rgb="FFFF0000"/>
        <rFont val="Arial"/>
        <family val="2"/>
        <charset val="204"/>
      </rPr>
      <t xml:space="preserve">Будь ласка, вкажіть встановлені законом додаткові витрати на персонал, які застосовуються для вашої країни. </t>
    </r>
    <r>
      <rPr>
        <sz val="9"/>
        <color theme="1"/>
        <rFont val="Arial"/>
        <family val="2"/>
      </rPr>
      <t>За загальним правилом фінансуванню підлягають соціальні внески, а також виплати, узгоджені в трудовому договорі або колективному договорі (за винятком премій і виплат прибутку). Будь-які додаткові витрати, які не підпадають під цю категорію, повинні бути обговорені та узгоджені, переглянуті та зазначені в статті бюджету до підготовки контракту. Контракти на «міні-роботи» або для студентів на тимчасовій роботі мають бути віднесені до витрат на персонал, навіть якщо в цьому контексті не сплачуються соціальні внески.
Якщо фінансування має бути надано для кількох людей на пропорційній основі (наприклад, три людини, які працюють 75%), будь ласка, збільште кількість місяців відповідно до вимог і кількість людей в описі бюджетної статті.</t>
    </r>
  </si>
  <si>
    <t>Project manager</t>
  </si>
  <si>
    <t>Керівник проєкту</t>
  </si>
  <si>
    <t>Financial manager</t>
  </si>
  <si>
    <t>Фінансовий менеджер</t>
  </si>
  <si>
    <t xml:space="preserve">2. External services (type/content of service) (incl. event management) </t>
  </si>
  <si>
    <t xml:space="preserve">2.  Зовнішні послуги (тип/зміст послуги) (вкл. організацію заходів)
</t>
  </si>
  <si>
    <t>Moderation services</t>
  </si>
  <si>
    <t>Послуги модерації</t>
  </si>
  <si>
    <t>Enter the role title; no contract details (e.g. working hours); only state the number of contracts and the planned value (the relevant 
guidelines governing contracts wards must be observed); one budget line should be used for each contract; all costs (such as training,
business trips) incurred as part of service delivery under a service contract are displayedin the bidget line. Events: Services provided by the samew provider should be displayed in one budget line. (e.g.: if a hotel provides both catering and the venue, these costs belong in a single budget line; if another hotel is booked for accomodation, then these costs belong in a separate line).
Any items for which the recipient receives income when running the event cannot be financed under the contract (e.g. rental for rooms on own premises). Funding can only be provided for costs for which evidence can actually be provided.
Введіть назву посади; без деталей договору (наприклад, робочі години); вказати лише кількість контрактів та планову вартість (необхідно дотримуватись відповідних інструкцій, що регулюють укладання контрактів); для кожного контракту має використовуватися одна бюджетна лінія; всі витрати (наприклад, навчання,
відрядження), понесені в рамках надання послуг за договором про надання послуг, відображаються в рядку ставки. Заходи: Послуги, що надаються одним і тим же постачальником, повинні відображатися в одному рядку бюджету. (наприклад: якщо готель забезпечує як харчування, так і місце проведення, ці витрати належать до однієї статті бюджету; якщо інший готель заброньовано для розміщення, тоді ці витрати належать до окремого рядка).
Будь-які предмети, за які одержувач отримує дохід під час проведення заходу, не можуть фінансуватися за договором (наприклад, оренда приміщень у власних приміщеннях). Фінансування може надаватися лише для тих витрат, для яких фактично можна надати докусентальне підтвердження.</t>
  </si>
  <si>
    <t>Catering and room rental</t>
  </si>
  <si>
    <t>Харчування та оренда приміщень</t>
  </si>
  <si>
    <t>Solar technology expert</t>
  </si>
  <si>
    <t>Експерт із сонячних технологій</t>
  </si>
  <si>
    <t>Expert for...</t>
  </si>
  <si>
    <t>Експерт з…</t>
  </si>
  <si>
    <t>External workers (not in an employment relationship with recipient that is sybject
to social insurance contributions)</t>
  </si>
  <si>
    <t>Зовнішні працівники (не перебувають у трудових відносинах з отримувачем, що підлягає внескам на соціальне страхування)</t>
  </si>
  <si>
    <t>Consultancy assignments</t>
  </si>
  <si>
    <t>Консультаційні завдання</t>
  </si>
  <si>
    <t xml:space="preserve">External companies, e.g. for bus transport </t>
  </si>
  <si>
    <t>Зовнішні компанії, напр. для автобусного транспорту</t>
  </si>
  <si>
    <t>3. Transportation / Travel Costs</t>
  </si>
  <si>
    <t>3. Транспортні витрати / Витрати на відрядження</t>
  </si>
  <si>
    <r>
      <t xml:space="preserve">Travel costs usually include all types of transportation, accomodation, per-diem allowances and visa charges. List all other costs separately. 
Costs are settled based on invoices and/or the recipient's travel expense guidelines and/or statutory provisions, such as the Federal Travel 
Expenses Act (BRKG). </t>
    </r>
    <r>
      <rPr>
        <sz val="9"/>
        <color rgb="FFFF0000"/>
        <rFont val="Arial"/>
        <family val="2"/>
        <charset val="204"/>
      </rPr>
      <t>You should not break down the costs for different into groups of people.</t>
    </r>
    <r>
      <rPr>
        <sz val="9"/>
        <color theme="1"/>
        <rFont val="Arial"/>
        <family val="2"/>
      </rPr>
      <t xml:space="preserve">
Please do not enter the number of flights - any deviations must be covered by a contract supplements, ant the number of flights will be 
checked should an audit be carried out.
Витрати на проїзд зазвичай включають усі види транспорту, проживання, добові та візові витрати. Усі інші витрати вкажіть окремо.
Витрати розраховуються на основі рахунків-фактур та/або вказівок отримувача щодо витрат на відрядження та/або законодавчих положень, таких як Федеральний туристичний Акт про витрати (BRKG). </t>
    </r>
    <r>
      <rPr>
        <sz val="9"/>
        <color rgb="FFFF0000"/>
        <rFont val="Arial"/>
        <family val="2"/>
        <charset val="204"/>
      </rPr>
      <t>Не потрібно розбивати тарнспортні витрати для різних груп людей.</t>
    </r>
    <r>
      <rPr>
        <sz val="9"/>
        <color theme="1"/>
        <rFont val="Arial"/>
        <family val="2"/>
      </rPr>
      <t xml:space="preserve">
Будь ласка, не вводьте кількість рейсів - будь-які відхилення повинні покриватися додатками до договору, кількість рейсів буде
перевіряється у разі проведення аудиту.</t>
    </r>
  </si>
  <si>
    <t>Domestic travel costs (per-diem/overnight accomodation allowance, means of
transport)</t>
  </si>
  <si>
    <t>Внутрішні рейси (добові/ночівля, засоби транспорту)</t>
  </si>
  <si>
    <t>Transportation costs for goods</t>
  </si>
  <si>
    <t>Транспорті витрати на товари</t>
  </si>
  <si>
    <t>Travel costs for workshop participants</t>
  </si>
  <si>
    <t>Витрати на проїзд учасників семінару</t>
  </si>
  <si>
    <t>4. Procurement of materials and equipment</t>
  </si>
  <si>
    <t>4.Закупівля матеріалів та обладнання</t>
  </si>
  <si>
    <t xml:space="preserve">Any procured goods that are included in a single invoice should  be displayed in one budget line. For example, you can list IT equipment 
in one budget line. In this case, you should specify in brackets what goods are likely to be procured. You must provide additional details 
for medicines and pesticides and mineral fertilizers as their procurement is subject to approval.
Будь-які придбані товари, включені в один рахунок-фактуру, повинні відображатися в одному рядку бюджету. Наприклад, можна перерахувати ІТ-обладнання в одній бюджетній статті. У цьому випадку в дужках слід вказати, які товари ймовірно будуть закуплені. Ви повинні надати додаткові відомості на лікарські засоби / пестициди / мінеральні добрива, оскільки їх закупівля підлягає погодженню.
</t>
  </si>
  <si>
    <t>IT equipment (laptops, printers, overhead projectors, accessories)</t>
  </si>
  <si>
    <t>IT обладнання (ноутбуки, принтери, проектори, аксесуари)</t>
  </si>
  <si>
    <t>Photographic equipment (camera and accessories)</t>
  </si>
  <si>
    <t>Фотообладнання (фотоапарати та аксесуари)</t>
  </si>
  <si>
    <t>Furniture (desks, chairs, cupboards)</t>
  </si>
  <si>
    <t>Меблі (письмові столи, стільці, шафи)</t>
  </si>
  <si>
    <t>Mobile phones</t>
  </si>
  <si>
    <t>Мобільні телефони</t>
  </si>
  <si>
    <t>5. Other costs / Consumables</t>
  </si>
  <si>
    <t>5.Інші витрати / Витратні матеріали</t>
  </si>
  <si>
    <t xml:space="preserve">Only direct costs can be budgeted as individual budget lines.
For rental costs, only direct costs, i.e. basic rent exclusive of ancillary costs, can be calculated.
Unlike procured goods, which are used over a long period of time, consumables are commodities that are used up, e.g. ink cartridges or
printer paper.
Тільки прямі витрати можуть бути включені до бюджету як окремі статті бюджету.
Для витрат на оренду можна розрахувати лише прямі витрати, тобто основну орендну плату без урахування додаткових витрат.
На відміну від закуплених товарів, які використовуються протягом тривалого періоду часу, споживні матеріали – це товари, які використовуються, напр. чорнильні картриджі або
папір для принтера.
</t>
  </si>
  <si>
    <t>Office materials (printer paper, inl cartridges, stationery)</t>
  </si>
  <si>
    <t>Канцтовари (папір для принтера, вставні картриджі, канцтовари)</t>
  </si>
  <si>
    <t xml:space="preserve">IT software, licenses </t>
  </si>
  <si>
    <t>ІТ програмне забезпечення, ліцензії</t>
  </si>
  <si>
    <t>Packaging material for xxx</t>
  </si>
  <si>
    <t>Пакувальний матеріал для xxx</t>
  </si>
  <si>
    <t xml:space="preserve">Laboratory equipment and materials </t>
  </si>
  <si>
    <t>Лабораторне обладнання та матеріали</t>
  </si>
  <si>
    <t>Hygiene products</t>
  </si>
  <si>
    <t>Засоби гігієни</t>
  </si>
  <si>
    <t>Tools</t>
  </si>
  <si>
    <t>Інструменти</t>
  </si>
  <si>
    <t>Water</t>
  </si>
  <si>
    <t>Вода</t>
  </si>
  <si>
    <t>Flyers/advertising materials</t>
  </si>
  <si>
    <t>Листівки/рекламні матеріали</t>
  </si>
  <si>
    <t>Phone costs, phone cards, etc.</t>
  </si>
  <si>
    <t>Вартість телефону, телефонні картки тощо.</t>
  </si>
  <si>
    <t>Only enter the overall value of own contribution / the third-party financing. Include a brief outline of the proportional financing in 
the project description.
Введіть лише загальну вартість власного внеску/фінансування третьої сторони. Включіть короткий опис пропорційного фінансування в
опис проекту.</t>
  </si>
  <si>
    <t>unit</t>
  </si>
  <si>
    <t>days / дні</t>
  </si>
  <si>
    <t>Example of  Budget/ Приклад бюджету</t>
  </si>
  <si>
    <r>
      <rPr>
        <b/>
        <sz val="16"/>
        <rFont val="Arial"/>
        <family val="2"/>
        <charset val="204"/>
      </rPr>
      <t>Budget of project / Бюджет проєкту</t>
    </r>
    <r>
      <rPr>
        <b/>
        <sz val="16"/>
        <rFont val="Arial Cyr"/>
        <charset val="204"/>
      </rPr>
      <t xml:space="preserve">
</t>
    </r>
    <r>
      <rPr>
        <i/>
        <sz val="14"/>
        <color rgb="FFFF0000"/>
        <rFont val="Arial Cyr"/>
        <charset val="204"/>
      </rPr>
      <t xml:space="preserve">Please fill in the budget in Ukrainian or English language | Будь ласка, заповніть бюджет українською або англійською мовою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</si>
</sst>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0\ &quot;€&quot;;\-#,##0.00\ &quot;€&quot;"/>
    <numFmt numFmtId="165" formatCode="#,##0.00\ &quot;€&quot;"/>
    <numFmt numFmtId="166" formatCode="#,##0.00\ _€"/>
  </numFmts>
  <fonts count="35" x14ac:knownFonts="1">
    <font>
      <sz val="11"/>
      <color theme="1"/>
      <name val="Calibri"/>
      <family val="2"/>
      <scheme val="minor"/>
    </font>
    <font>
      <sz val="11"/>
      <color theme="1"/>
      <name val="Calibri"/>
      <family val="2"/>
      <scheme val="minor"/>
    </font>
    <font>
      <b/>
      <sz val="11"/>
      <name val="Arial Cyr"/>
      <charset val="204"/>
    </font>
    <font>
      <b/>
      <sz val="8"/>
      <name val="Arial Cyr"/>
    </font>
    <font>
      <b/>
      <sz val="14"/>
      <name val="Arial Cyr"/>
      <charset val="204"/>
    </font>
    <font>
      <b/>
      <sz val="16"/>
      <name val="Arial Cyr"/>
      <charset val="204"/>
    </font>
    <font>
      <b/>
      <sz val="12"/>
      <name val="Arial Cyr"/>
    </font>
    <font>
      <b/>
      <sz val="12"/>
      <name val="Arial Cyr"/>
      <charset val="204"/>
    </font>
    <font>
      <sz val="10"/>
      <name val="Arial Cyr"/>
    </font>
    <font>
      <b/>
      <sz val="11"/>
      <name val="Arial Cyr"/>
    </font>
    <font>
      <b/>
      <sz val="14"/>
      <name val="Arial Cyr"/>
    </font>
    <font>
      <b/>
      <sz val="11"/>
      <name val="Arial"/>
      <family val="2"/>
    </font>
    <font>
      <i/>
      <sz val="11"/>
      <color theme="1"/>
      <name val="Arial"/>
      <family val="2"/>
    </font>
    <font>
      <b/>
      <i/>
      <sz val="11"/>
      <name val="Arial"/>
      <family val="2"/>
    </font>
    <font>
      <i/>
      <sz val="11"/>
      <name val="Arial"/>
      <family val="2"/>
    </font>
    <font>
      <sz val="10"/>
      <name val="Arial"/>
      <family val="2"/>
    </font>
    <font>
      <b/>
      <sz val="12"/>
      <name val="Arial"/>
      <family val="2"/>
      <charset val="204"/>
    </font>
    <font>
      <b/>
      <sz val="14"/>
      <name val="Arial"/>
      <family val="2"/>
    </font>
    <font>
      <b/>
      <sz val="11"/>
      <color theme="1"/>
      <name val="Arial"/>
      <family val="2"/>
    </font>
    <font>
      <b/>
      <sz val="14"/>
      <color theme="1"/>
      <name val="Arial"/>
      <family val="2"/>
    </font>
    <font>
      <i/>
      <sz val="14"/>
      <color theme="1"/>
      <name val="Arial"/>
      <family val="2"/>
    </font>
    <font>
      <b/>
      <sz val="12"/>
      <name val="Arial"/>
      <family val="2"/>
    </font>
    <font>
      <sz val="9"/>
      <color theme="1"/>
      <name val="Arial"/>
      <family val="2"/>
    </font>
    <font>
      <b/>
      <sz val="9"/>
      <color theme="1"/>
      <name val="Arial"/>
      <family val="2"/>
    </font>
    <font>
      <sz val="11"/>
      <color theme="1"/>
      <name val="Arial"/>
      <family val="2"/>
    </font>
    <font>
      <sz val="8"/>
      <color theme="1"/>
      <name val="Arial"/>
      <family val="2"/>
    </font>
    <font>
      <sz val="12"/>
      <color theme="1"/>
      <name val="Arial"/>
      <family val="2"/>
    </font>
    <font>
      <sz val="9"/>
      <color rgb="FFFF0000"/>
      <name val="Arial"/>
      <family val="2"/>
      <charset val="204"/>
    </font>
    <font>
      <sz val="9"/>
      <color theme="1"/>
      <name val="Calibri"/>
      <family val="2"/>
      <scheme val="minor"/>
    </font>
    <font>
      <sz val="11"/>
      <color theme="1"/>
      <name val="Arial"/>
      <family val="2"/>
      <charset val="204"/>
    </font>
    <font>
      <b/>
      <sz val="11"/>
      <color theme="1"/>
      <name val="Arial"/>
      <family val="2"/>
      <charset val="204"/>
    </font>
    <font>
      <sz val="10"/>
      <color theme="1"/>
      <name val="Arial"/>
      <family val="2"/>
    </font>
    <font>
      <b/>
      <sz val="16"/>
      <name val="Arial"/>
      <family val="2"/>
      <charset val="204"/>
    </font>
    <font>
      <b/>
      <sz val="16"/>
      <name val="Arial Cyr"/>
      <family val="2"/>
      <charset val="204"/>
    </font>
    <font>
      <i/>
      <sz val="14"/>
      <color rgb="FFFF0000"/>
      <name val="Arial Cyr"/>
      <charset val="204"/>
    </font>
  </fonts>
  <fills count="10">
    <fill>
      <patternFill patternType="none"/>
    </fill>
    <fill>
      <patternFill patternType="gray125"/>
    </fill>
    <fill>
      <patternFill patternType="solid">
        <fgColor theme="0"/>
        <bgColor indexed="64"/>
      </patternFill>
    </fill>
    <fill>
      <patternFill patternType="solid">
        <fgColor rgb="FFFEF7E6"/>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34998626667073579"/>
        <bgColor indexed="64"/>
      </patternFill>
    </fill>
    <fill>
      <patternFill patternType="solid">
        <fgColor theme="6"/>
        <bgColor indexed="64"/>
      </patternFill>
    </fill>
    <fill>
      <patternFill patternType="solid">
        <fgColor rgb="FFFDF3CF"/>
        <bgColor indexed="64"/>
      </patternFill>
    </fill>
  </fills>
  <borders count="18">
    <border>
      <left/>
      <right/>
      <top/>
      <bottom/>
      <diagonal/>
    </border>
    <border>
      <left/>
      <right/>
      <top/>
      <bottom style="thin">
        <color indexed="64"/>
      </bottom>
      <diagonal/>
    </border>
    <border>
      <left style="dotted">
        <color theme="0"/>
      </left>
      <right style="dotted">
        <color theme="0"/>
      </right>
      <top/>
      <bottom/>
      <diagonal/>
    </border>
    <border>
      <left style="hair">
        <color auto="1"/>
      </left>
      <right style="hair">
        <color auto="1"/>
      </right>
      <top/>
      <bottom style="hair">
        <color auto="1"/>
      </bottom>
      <diagonal/>
    </border>
    <border>
      <left style="hair">
        <color auto="1"/>
      </left>
      <right/>
      <top/>
      <bottom style="hair">
        <color auto="1"/>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bottom/>
      <diagonal/>
    </border>
    <border>
      <left style="dotted">
        <color theme="0"/>
      </left>
      <right style="dotted">
        <color theme="0"/>
      </right>
      <top/>
      <bottom style="hair">
        <color auto="1"/>
      </bottom>
      <diagonal/>
    </border>
    <border>
      <left/>
      <right/>
      <top style="thin">
        <color indexed="64"/>
      </top>
      <bottom/>
      <diagonal/>
    </border>
    <border>
      <left/>
      <right/>
      <top style="hair">
        <color auto="1"/>
      </top>
      <bottom/>
      <diagonal/>
    </border>
    <border>
      <left style="hair">
        <color auto="1"/>
      </left>
      <right style="hair">
        <color auto="1"/>
      </right>
      <top style="hair">
        <color auto="1"/>
      </top>
      <bottom/>
      <diagonal/>
    </border>
    <border>
      <left style="hair">
        <color auto="1"/>
      </left>
      <right/>
      <top style="hair">
        <color auto="1"/>
      </top>
      <bottom/>
      <diagonal/>
    </border>
    <border>
      <left/>
      <right style="hair">
        <color auto="1"/>
      </right>
      <top style="hair">
        <color auto="1"/>
      </top>
      <bottom/>
      <diagonal/>
    </border>
    <border>
      <left/>
      <right style="hair">
        <color indexed="64"/>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16">
    <xf numFmtId="0" fontId="0" fillId="0" borderId="0" xfId="0"/>
    <xf numFmtId="0" fontId="7" fillId="2" borderId="0" xfId="0" applyFont="1" applyFill="1" applyAlignment="1">
      <alignment horizontal="right"/>
    </xf>
    <xf numFmtId="0" fontId="6" fillId="0" borderId="0" xfId="0" applyFont="1" applyAlignment="1">
      <alignment horizontal="right"/>
    </xf>
    <xf numFmtId="0" fontId="8" fillId="3" borderId="1" xfId="0" applyFont="1" applyFill="1" applyBorder="1" applyAlignment="1" applyProtection="1">
      <alignment horizontal="center"/>
      <protection locked="0"/>
    </xf>
    <xf numFmtId="0" fontId="4" fillId="4" borderId="2" xfId="0" applyFont="1" applyFill="1" applyBorder="1" applyAlignment="1">
      <alignment horizontal="center" vertical="center"/>
    </xf>
    <xf numFmtId="0" fontId="4" fillId="4" borderId="2" xfId="0" applyFont="1" applyFill="1" applyBorder="1" applyAlignment="1">
      <alignment horizontal="center" vertical="center" wrapText="1"/>
    </xf>
    <xf numFmtId="0" fontId="12" fillId="5" borderId="3" xfId="0" applyFont="1" applyFill="1" applyBorder="1"/>
    <xf numFmtId="165" fontId="12" fillId="5" borderId="3" xfId="0" applyNumberFormat="1" applyFont="1" applyFill="1" applyBorder="1"/>
    <xf numFmtId="166" fontId="13" fillId="5" borderId="3" xfId="0" applyNumberFormat="1" applyFont="1" applyFill="1" applyBorder="1"/>
    <xf numFmtId="0" fontId="8" fillId="3" borderId="5" xfId="0" applyFont="1" applyFill="1" applyBorder="1" applyAlignment="1" applyProtection="1">
      <alignment horizontal="left"/>
      <protection locked="0"/>
    </xf>
    <xf numFmtId="9" fontId="8" fillId="3" borderId="5" xfId="0" applyNumberFormat="1" applyFont="1" applyFill="1" applyBorder="1" applyAlignment="1" applyProtection="1">
      <alignment horizontal="center"/>
      <protection locked="0"/>
    </xf>
    <xf numFmtId="0" fontId="8" fillId="0" borderId="5" xfId="0" applyFont="1" applyBorder="1" applyAlignment="1">
      <alignment horizontal="center"/>
    </xf>
    <xf numFmtId="0" fontId="8" fillId="3" borderId="5" xfId="0" applyFont="1" applyFill="1" applyBorder="1" applyAlignment="1" applyProtection="1">
      <alignment horizontal="center"/>
      <protection locked="0"/>
    </xf>
    <xf numFmtId="0" fontId="8" fillId="0" borderId="6" xfId="0" applyFont="1" applyBorder="1" applyAlignment="1">
      <alignment horizontal="center"/>
    </xf>
    <xf numFmtId="166" fontId="8" fillId="3" borderId="5" xfId="1" applyNumberFormat="1" applyFont="1" applyFill="1" applyBorder="1" applyAlignment="1" applyProtection="1">
      <alignment horizontal="center"/>
      <protection locked="0"/>
    </xf>
    <xf numFmtId="166" fontId="8" fillId="0" borderId="5" xfId="1" applyNumberFormat="1" applyFont="1" applyBorder="1" applyAlignment="1" applyProtection="1">
      <alignment horizontal="right"/>
    </xf>
    <xf numFmtId="166" fontId="8" fillId="0" borderId="5" xfId="1" applyNumberFormat="1" applyFont="1" applyBorder="1" applyAlignment="1" applyProtection="1">
      <alignment horizontal="right" vertical="top"/>
    </xf>
    <xf numFmtId="0" fontId="8" fillId="3" borderId="5" xfId="0" applyFont="1" applyFill="1" applyBorder="1" applyAlignment="1" applyProtection="1">
      <alignment horizontal="left" vertical="top"/>
      <protection locked="0"/>
    </xf>
    <xf numFmtId="0" fontId="8" fillId="3" borderId="5" xfId="0" applyFont="1" applyFill="1" applyBorder="1" applyAlignment="1" applyProtection="1">
      <alignment horizontal="center" vertical="top"/>
      <protection locked="0"/>
    </xf>
    <xf numFmtId="0" fontId="14" fillId="5" borderId="5" xfId="0" applyFont="1" applyFill="1" applyBorder="1" applyAlignment="1">
      <alignment horizontal="center"/>
    </xf>
    <xf numFmtId="165" fontId="14" fillId="5" borderId="5" xfId="1" applyNumberFormat="1" applyFont="1" applyFill="1" applyBorder="1" applyAlignment="1" applyProtection="1">
      <alignment horizontal="center"/>
    </xf>
    <xf numFmtId="166" fontId="13" fillId="5" borderId="5" xfId="1" applyNumberFormat="1" applyFont="1" applyFill="1" applyBorder="1" applyAlignment="1" applyProtection="1"/>
    <xf numFmtId="1" fontId="8" fillId="3" borderId="5" xfId="2" applyNumberFormat="1" applyFont="1" applyFill="1" applyBorder="1" applyAlignment="1" applyProtection="1">
      <alignment horizontal="center"/>
      <protection locked="0"/>
    </xf>
    <xf numFmtId="0" fontId="15" fillId="3" borderId="5" xfId="0" applyFont="1" applyFill="1" applyBorder="1" applyAlignment="1" applyProtection="1">
      <alignment horizontal="left"/>
      <protection locked="0"/>
    </xf>
    <xf numFmtId="1" fontId="15" fillId="3" borderId="5" xfId="2" applyNumberFormat="1" applyFont="1" applyFill="1" applyBorder="1" applyAlignment="1" applyProtection="1">
      <alignment horizontal="center"/>
      <protection locked="0"/>
    </xf>
    <xf numFmtId="166" fontId="15" fillId="3" borderId="5" xfId="1" applyNumberFormat="1" applyFont="1" applyFill="1" applyBorder="1" applyAlignment="1" applyProtection="1">
      <alignment horizontal="center"/>
      <protection locked="0"/>
    </xf>
    <xf numFmtId="0" fontId="11" fillId="5" borderId="5" xfId="0" applyFont="1" applyFill="1" applyBorder="1"/>
    <xf numFmtId="166" fontId="8" fillId="3" borderId="5" xfId="1" applyNumberFormat="1" applyFont="1" applyFill="1" applyBorder="1" applyAlignment="1" applyProtection="1">
      <alignment horizontal="center" vertical="top"/>
      <protection locked="0"/>
    </xf>
    <xf numFmtId="0" fontId="0" fillId="0" borderId="6" xfId="0" applyBorder="1" applyAlignment="1">
      <alignment horizontal="center" vertical="center" wrapText="1"/>
    </xf>
    <xf numFmtId="165" fontId="2" fillId="4" borderId="2" xfId="0" applyNumberFormat="1" applyFont="1" applyFill="1" applyBorder="1" applyAlignment="1">
      <alignment horizontal="center" vertical="center" wrapText="1"/>
    </xf>
    <xf numFmtId="165" fontId="16" fillId="4" borderId="10" xfId="0" applyNumberFormat="1" applyFont="1" applyFill="1" applyBorder="1" applyAlignment="1">
      <alignment horizontal="center" vertical="center" wrapText="1"/>
    </xf>
    <xf numFmtId="0" fontId="16" fillId="4" borderId="10" xfId="0" applyFont="1" applyFill="1" applyBorder="1" applyAlignment="1">
      <alignment horizontal="center" vertical="center" wrapText="1"/>
    </xf>
    <xf numFmtId="0" fontId="17" fillId="0" borderId="0" xfId="0" applyFont="1" applyAlignment="1">
      <alignment wrapText="1"/>
    </xf>
    <xf numFmtId="166" fontId="17" fillId="2" borderId="0" xfId="1" applyNumberFormat="1" applyFont="1" applyFill="1" applyBorder="1" applyAlignment="1" applyProtection="1">
      <alignment horizontal="right"/>
    </xf>
    <xf numFmtId="9" fontId="10" fillId="0" borderId="0" xfId="2" applyFont="1" applyAlignment="1">
      <alignment horizontal="center" vertical="center"/>
    </xf>
    <xf numFmtId="0" fontId="18" fillId="5" borderId="13" xfId="0" applyFont="1" applyFill="1" applyBorder="1"/>
    <xf numFmtId="0" fontId="12" fillId="5" borderId="13" xfId="0" applyFont="1" applyFill="1" applyBorder="1" applyAlignment="1">
      <alignment horizontal="center"/>
    </xf>
    <xf numFmtId="10" fontId="12" fillId="5" borderId="13" xfId="0" applyNumberFormat="1" applyFont="1" applyFill="1" applyBorder="1" applyAlignment="1">
      <alignment horizontal="center"/>
    </xf>
    <xf numFmtId="165" fontId="12" fillId="5" borderId="13" xfId="1" applyNumberFormat="1" applyFont="1" applyFill="1" applyBorder="1" applyAlignment="1" applyProtection="1">
      <alignment horizontal="center"/>
    </xf>
    <xf numFmtId="165" fontId="13" fillId="5" borderId="13" xfId="1" applyNumberFormat="1" applyFont="1" applyFill="1" applyBorder="1" applyAlignment="1" applyProtection="1"/>
    <xf numFmtId="166" fontId="13" fillId="5" borderId="14" xfId="1" applyNumberFormat="1" applyFont="1" applyFill="1" applyBorder="1" applyAlignment="1" applyProtection="1"/>
    <xf numFmtId="0" fontId="8" fillId="3" borderId="3" xfId="0" applyFont="1" applyFill="1" applyBorder="1" applyAlignment="1" applyProtection="1">
      <alignment horizontal="left" vertical="top"/>
      <protection locked="0"/>
    </xf>
    <xf numFmtId="0" fontId="8" fillId="0" borderId="3" xfId="0" applyFont="1" applyBorder="1" applyAlignment="1">
      <alignment horizontal="center" vertical="top"/>
    </xf>
    <xf numFmtId="10" fontId="15" fillId="3" borderId="3" xfId="2" applyNumberFormat="1" applyFont="1" applyFill="1" applyBorder="1" applyAlignment="1" applyProtection="1">
      <alignment horizontal="center"/>
      <protection locked="0"/>
    </xf>
    <xf numFmtId="0" fontId="8" fillId="0" borderId="3" xfId="0" applyFont="1" applyBorder="1" applyAlignment="1">
      <alignment horizontal="center" vertical="center"/>
    </xf>
    <xf numFmtId="166" fontId="8" fillId="3" borderId="3" xfId="1" applyNumberFormat="1" applyFont="1" applyFill="1" applyBorder="1" applyAlignment="1" applyProtection="1">
      <alignment horizontal="center" vertical="top"/>
      <protection locked="0"/>
    </xf>
    <xf numFmtId="166" fontId="8" fillId="4" borderId="3" xfId="1" applyNumberFormat="1" applyFont="1" applyFill="1" applyBorder="1" applyAlignment="1" applyProtection="1">
      <alignment horizontal="right" vertical="top"/>
    </xf>
    <xf numFmtId="166" fontId="8" fillId="0" borderId="4" xfId="1" applyNumberFormat="1" applyFont="1" applyBorder="1" applyAlignment="1" applyProtection="1">
      <alignment horizontal="right" vertical="top"/>
    </xf>
    <xf numFmtId="9" fontId="8" fillId="0" borderId="4" xfId="2" applyFont="1" applyFill="1" applyBorder="1" applyAlignment="1" applyProtection="1">
      <alignment horizontal="right" vertical="top"/>
    </xf>
    <xf numFmtId="0" fontId="8" fillId="3" borderId="15" xfId="0" applyFont="1" applyFill="1" applyBorder="1" applyAlignment="1" applyProtection="1">
      <alignment horizontal="left" vertical="top"/>
      <protection locked="0"/>
    </xf>
    <xf numFmtId="0" fontId="8" fillId="3" borderId="16" xfId="0" applyFont="1" applyFill="1" applyBorder="1" applyAlignment="1" applyProtection="1">
      <alignment horizontal="left" vertical="top"/>
      <protection locked="0"/>
    </xf>
    <xf numFmtId="166" fontId="8" fillId="0" borderId="0" xfId="1" applyNumberFormat="1" applyFont="1" applyBorder="1" applyAlignment="1" applyProtection="1">
      <alignment horizontal="right" vertical="top"/>
    </xf>
    <xf numFmtId="9" fontId="8" fillId="0" borderId="7" xfId="2" applyFont="1" applyFill="1" applyBorder="1" applyAlignment="1" applyProtection="1">
      <alignment horizontal="right" vertical="top"/>
    </xf>
    <xf numFmtId="0" fontId="19" fillId="4" borderId="0" xfId="0" applyFont="1" applyFill="1"/>
    <xf numFmtId="0" fontId="20" fillId="4" borderId="0" xfId="0" applyFont="1" applyFill="1"/>
    <xf numFmtId="165" fontId="20" fillId="4" borderId="0" xfId="1" applyNumberFormat="1" applyFont="1" applyFill="1" applyBorder="1" applyAlignment="1" applyProtection="1"/>
    <xf numFmtId="9" fontId="17" fillId="4" borderId="0" xfId="2" applyFont="1" applyFill="1" applyBorder="1" applyAlignment="1" applyProtection="1">
      <alignment horizontal="right"/>
    </xf>
    <xf numFmtId="166" fontId="17" fillId="4" borderId="0" xfId="1" applyNumberFormat="1" applyFont="1" applyFill="1" applyBorder="1" applyAlignment="1" applyProtection="1">
      <alignment horizontal="center"/>
    </xf>
    <xf numFmtId="0" fontId="8" fillId="3" borderId="5" xfId="0" applyFont="1" applyFill="1" applyBorder="1" applyAlignment="1" applyProtection="1">
      <alignment horizontal="left" wrapText="1"/>
      <protection locked="0"/>
    </xf>
    <xf numFmtId="0" fontId="8" fillId="3" borderId="5" xfId="0" applyFont="1" applyFill="1" applyBorder="1" applyAlignment="1" applyProtection="1">
      <alignment horizontal="left" vertical="top" wrapText="1"/>
      <protection locked="0"/>
    </xf>
    <xf numFmtId="0" fontId="11" fillId="5" borderId="3" xfId="0" applyFont="1" applyFill="1" applyBorder="1" applyAlignment="1">
      <alignment vertical="top" wrapText="1"/>
    </xf>
    <xf numFmtId="0" fontId="11" fillId="5" borderId="5" xfId="0" applyFont="1" applyFill="1" applyBorder="1" applyAlignment="1">
      <alignment vertical="top" wrapText="1"/>
    </xf>
    <xf numFmtId="0" fontId="10" fillId="4" borderId="2" xfId="0" applyFont="1" applyFill="1" applyBorder="1" applyAlignment="1">
      <alignment horizontal="center" vertical="center" wrapText="1"/>
    </xf>
    <xf numFmtId="0" fontId="4" fillId="7" borderId="2" xfId="0" applyFont="1" applyFill="1" applyBorder="1" applyAlignment="1">
      <alignment horizontal="center" vertical="center" wrapText="1"/>
    </xf>
    <xf numFmtId="0" fontId="10" fillId="7" borderId="2" xfId="0" applyFont="1" applyFill="1" applyBorder="1" applyAlignment="1">
      <alignment horizontal="center" vertical="center" wrapText="1"/>
    </xf>
    <xf numFmtId="165" fontId="16" fillId="7" borderId="10" xfId="0" applyNumberFormat="1" applyFont="1" applyFill="1" applyBorder="1" applyAlignment="1">
      <alignment horizontal="center" vertical="center" wrapText="1"/>
    </xf>
    <xf numFmtId="166" fontId="8" fillId="0" borderId="6" xfId="1" applyNumberFormat="1" applyFont="1" applyBorder="1" applyAlignment="1" applyProtection="1">
      <alignment horizontal="right"/>
    </xf>
    <xf numFmtId="166" fontId="8" fillId="0" borderId="6" xfId="1" applyNumberFormat="1" applyFont="1" applyBorder="1" applyAlignment="1" applyProtection="1">
      <alignment horizontal="right" vertical="top"/>
    </xf>
    <xf numFmtId="166" fontId="13" fillId="5" borderId="6" xfId="1" applyNumberFormat="1" applyFont="1" applyFill="1" applyBorder="1" applyAlignment="1" applyProtection="1"/>
    <xf numFmtId="0" fontId="16" fillId="7" borderId="2" xfId="0" applyFont="1" applyFill="1" applyBorder="1" applyAlignment="1">
      <alignment horizontal="center" vertical="center" wrapText="1"/>
    </xf>
    <xf numFmtId="166" fontId="13" fillId="5" borderId="4" xfId="0" applyNumberFormat="1" applyFont="1" applyFill="1" applyBorder="1"/>
    <xf numFmtId="165" fontId="2" fillId="7" borderId="2" xfId="0" applyNumberFormat="1" applyFont="1" applyFill="1" applyBorder="1" applyAlignment="1">
      <alignment horizontal="center" vertical="center" wrapText="1"/>
    </xf>
    <xf numFmtId="0" fontId="4" fillId="8" borderId="2" xfId="0" applyFont="1" applyFill="1" applyBorder="1" applyAlignment="1">
      <alignment horizontal="center" vertical="center"/>
    </xf>
    <xf numFmtId="0" fontId="29" fillId="0" borderId="0" xfId="0" applyFont="1"/>
    <xf numFmtId="0" fontId="29" fillId="4" borderId="0" xfId="0" applyFont="1" applyFill="1"/>
    <xf numFmtId="49" fontId="29" fillId="3" borderId="0" xfId="0" applyNumberFormat="1" applyFont="1" applyFill="1"/>
    <xf numFmtId="0" fontId="30" fillId="5" borderId="0" xfId="0" applyFont="1" applyFill="1" applyAlignment="1">
      <alignment horizontal="center" vertical="center"/>
    </xf>
    <xf numFmtId="0" fontId="30" fillId="5" borderId="0" xfId="0" applyFont="1" applyFill="1" applyAlignment="1">
      <alignment horizontal="center"/>
    </xf>
    <xf numFmtId="0" fontId="29" fillId="5" borderId="0" xfId="0" applyFont="1" applyFill="1" applyAlignment="1">
      <alignment horizontal="center"/>
    </xf>
    <xf numFmtId="0" fontId="30" fillId="8" borderId="0" xfId="0" applyFont="1" applyFill="1" applyAlignment="1">
      <alignment horizontal="center" vertical="center"/>
    </xf>
    <xf numFmtId="0" fontId="24" fillId="0" borderId="0" xfId="0" applyFont="1" applyAlignment="1">
      <alignment horizontal="justify" vertical="center" wrapText="1"/>
    </xf>
    <xf numFmtId="0" fontId="25" fillId="0" borderId="0" xfId="0" applyFont="1" applyAlignment="1">
      <alignment horizontal="justify" vertical="center" wrapText="1"/>
    </xf>
    <xf numFmtId="0" fontId="31" fillId="0" borderId="0" xfId="0" applyFont="1" applyAlignment="1">
      <alignment horizontal="justify" vertical="center" wrapText="1"/>
    </xf>
    <xf numFmtId="0" fontId="7" fillId="9" borderId="0" xfId="0" applyFont="1" applyFill="1" applyAlignment="1">
      <alignment horizontal="right"/>
    </xf>
    <xf numFmtId="0" fontId="5" fillId="0" borderId="1" xfId="0" applyFont="1" applyBorder="1" applyAlignment="1">
      <alignment vertical="center"/>
    </xf>
    <xf numFmtId="0" fontId="21" fillId="2" borderId="0" xfId="0" applyFont="1" applyFill="1" applyAlignment="1">
      <alignment horizontal="left" vertical="center" wrapText="1"/>
    </xf>
    <xf numFmtId="0" fontId="21" fillId="0" borderId="0" xfId="0" applyFont="1" applyAlignment="1">
      <alignment horizontal="left" vertical="center"/>
    </xf>
    <xf numFmtId="9" fontId="8" fillId="2" borderId="1" xfId="0" applyNumberFormat="1" applyFont="1" applyFill="1" applyBorder="1" applyAlignment="1" applyProtection="1">
      <alignment horizontal="center"/>
      <protection locked="0"/>
    </xf>
    <xf numFmtId="0" fontId="0" fillId="0" borderId="0" xfId="0"/>
    <xf numFmtId="0" fontId="8" fillId="0" borderId="6" xfId="0" applyFont="1" applyBorder="1" applyAlignment="1">
      <alignment horizontal="center" vertical="top"/>
    </xf>
    <xf numFmtId="0" fontId="8" fillId="0" borderId="7" xfId="0" applyFont="1" applyBorder="1" applyAlignment="1">
      <alignment horizontal="center" vertical="top"/>
    </xf>
    <xf numFmtId="0" fontId="8" fillId="0" borderId="8" xfId="0" applyFont="1" applyBorder="1" applyAlignment="1">
      <alignment horizontal="center" vertical="top"/>
    </xf>
    <xf numFmtId="0" fontId="8" fillId="0" borderId="6" xfId="0" applyFont="1" applyBorder="1" applyAlignment="1">
      <alignment horizontal="center"/>
    </xf>
    <xf numFmtId="0" fontId="8" fillId="0" borderId="7" xfId="0" applyFont="1" applyBorder="1" applyAlignment="1">
      <alignment horizontal="center"/>
    </xf>
    <xf numFmtId="0" fontId="8" fillId="0" borderId="8" xfId="0" applyFont="1" applyBorder="1" applyAlignment="1">
      <alignment horizontal="center"/>
    </xf>
    <xf numFmtId="164" fontId="17" fillId="4" borderId="0" xfId="1" applyNumberFormat="1" applyFont="1" applyFill="1" applyBorder="1" applyAlignment="1" applyProtection="1">
      <alignment horizontal="center" vertical="center" wrapText="1"/>
    </xf>
    <xf numFmtId="0" fontId="8" fillId="0" borderId="12" xfId="0" applyFont="1" applyBorder="1" applyAlignment="1">
      <alignment horizontal="center" vertical="center"/>
    </xf>
    <xf numFmtId="0" fontId="26" fillId="2" borderId="17" xfId="0" quotePrefix="1" applyFont="1" applyFill="1" applyBorder="1" applyAlignment="1">
      <alignment horizontal="center" vertical="center" wrapText="1"/>
    </xf>
    <xf numFmtId="0" fontId="0" fillId="0" borderId="11" xfId="0" applyBorder="1"/>
    <xf numFmtId="0" fontId="33" fillId="0" borderId="1" xfId="0" applyFont="1" applyBorder="1" applyAlignment="1">
      <alignment horizontal="left" vertical="center" wrapText="1"/>
    </xf>
    <xf numFmtId="0" fontId="5" fillId="0" borderId="1" xfId="0" applyFont="1" applyBorder="1" applyAlignment="1">
      <alignment horizontal="left" vertical="center" wrapText="1"/>
    </xf>
    <xf numFmtId="0" fontId="22" fillId="0" borderId="0" xfId="0" applyFont="1" applyAlignment="1">
      <alignment vertical="top" wrapText="1"/>
    </xf>
    <xf numFmtId="0" fontId="25" fillId="0" borderId="0" xfId="0" applyFont="1" applyAlignment="1">
      <alignment wrapText="1"/>
    </xf>
    <xf numFmtId="0" fontId="25" fillId="0" borderId="0" xfId="0" applyFont="1"/>
    <xf numFmtId="0" fontId="22" fillId="0" borderId="0" xfId="0" applyFont="1" applyAlignment="1">
      <alignment wrapText="1"/>
    </xf>
    <xf numFmtId="0" fontId="24" fillId="0" borderId="0" xfId="0" applyFont="1"/>
    <xf numFmtId="0" fontId="22" fillId="0" borderId="0" xfId="0" applyFont="1" applyAlignment="1">
      <alignment vertical="top"/>
    </xf>
    <xf numFmtId="0" fontId="28" fillId="0" borderId="0" xfId="0" applyFont="1"/>
    <xf numFmtId="0" fontId="5" fillId="0" borderId="1" xfId="0" applyFont="1" applyBorder="1" applyAlignment="1">
      <alignment horizontal="left" vertical="center"/>
    </xf>
    <xf numFmtId="0" fontId="3" fillId="0" borderId="1" xfId="0" applyFont="1" applyBorder="1" applyAlignment="1">
      <alignment horizontal="left" vertical="center"/>
    </xf>
    <xf numFmtId="9" fontId="8" fillId="3" borderId="1" xfId="0" applyNumberFormat="1" applyFont="1" applyFill="1" applyBorder="1" applyAlignment="1" applyProtection="1">
      <alignment horizontal="center"/>
      <protection locked="0"/>
    </xf>
    <xf numFmtId="0" fontId="21" fillId="2" borderId="0" xfId="0" applyFont="1" applyFill="1" applyAlignment="1">
      <alignment horizontal="left"/>
    </xf>
    <xf numFmtId="0" fontId="26" fillId="6" borderId="9" xfId="0" quotePrefix="1" applyFont="1" applyFill="1" applyBorder="1" applyAlignment="1">
      <alignment horizontal="center" vertical="center" wrapText="1"/>
    </xf>
    <xf numFmtId="0" fontId="26" fillId="6" borderId="4" xfId="0" quotePrefix="1" applyFont="1" applyFill="1" applyBorder="1" applyAlignment="1">
      <alignment horizontal="center" vertical="center" wrapText="1"/>
    </xf>
    <xf numFmtId="0" fontId="21" fillId="0" borderId="0" xfId="0" applyFont="1" applyAlignment="1">
      <alignment vertical="center"/>
    </xf>
    <xf numFmtId="0" fontId="21" fillId="0" borderId="0" xfId="0" applyFont="1" applyAlignment="1">
      <alignment horizontal="left" vertical="center" wrapText="1"/>
    </xf>
  </cellXfs>
  <cellStyles count="3">
    <cellStyle name="Comma" xfId="1" builtinId="3"/>
    <cellStyle name="Normal" xfId="0" builtinId="0"/>
    <cellStyle name="Percent" xfId="2" builtinId="5"/>
  </cellStyles>
  <dxfs count="4">
    <dxf>
      <font>
        <color theme="0" tint="-0.24994659260841701"/>
      </font>
      <numFmt numFmtId="2" formatCode="0.00"/>
      <fill>
        <patternFill>
          <bgColor theme="0" tint="-0.24994659260841701"/>
        </patternFill>
      </fill>
    </dxf>
    <dxf>
      <font>
        <color theme="0" tint="-0.34998626667073579"/>
      </font>
      <fill>
        <patternFill>
          <bgColor theme="0" tint="-0.34998626667073579"/>
        </patternFill>
      </fill>
      <border>
        <left/>
        <right/>
        <top/>
        <bottom/>
      </border>
    </dxf>
    <dxf>
      <font>
        <color theme="0" tint="-0.24994659260841701"/>
      </font>
      <numFmt numFmtId="2" formatCode="0.00"/>
      <fill>
        <patternFill>
          <bgColor theme="0" tint="-0.24994659260841701"/>
        </patternFill>
      </fill>
    </dxf>
    <dxf>
      <font>
        <color theme="0" tint="-0.34998626667073579"/>
      </font>
      <fill>
        <patternFill>
          <bgColor theme="0" tint="-0.34998626667073579"/>
        </patternFill>
      </fill>
      <border>
        <left/>
        <right/>
        <top/>
        <bottom/>
      </border>
    </dxf>
  </dxfs>
  <tableStyles count="0" defaultTableStyle="TableStyleMedium2" defaultPivotStyle="PivotStyleLight16"/>
  <colors>
    <mruColors>
      <color rgb="FFFDF3CF"/>
      <color rgb="FFFEF7E6"/>
      <color rgb="FFF9F4D3"/>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125096</xdr:colOff>
      <xdr:row>2</xdr:row>
      <xdr:rowOff>9525</xdr:rowOff>
    </xdr:from>
    <xdr:to>
      <xdr:col>17</xdr:col>
      <xdr:colOff>9526</xdr:colOff>
      <xdr:row>28</xdr:row>
      <xdr:rowOff>44823</xdr:rowOff>
    </xdr:to>
    <xdr:sp macro="" textlink="">
      <xdr:nvSpPr>
        <xdr:cNvPr id="3" name="Textfeld 1">
          <a:extLst>
            <a:ext uri="{FF2B5EF4-FFF2-40B4-BE49-F238E27FC236}">
              <a16:creationId xmlns:a16="http://schemas.microsoft.com/office/drawing/2014/main" id="{A617CBC2-C7C4-4271-9018-9A76ECB77CA9}"/>
            </a:ext>
          </a:extLst>
        </xdr:cNvPr>
        <xdr:cNvSpPr txBox="1"/>
      </xdr:nvSpPr>
      <xdr:spPr>
        <a:xfrm>
          <a:off x="23074743" y="995643"/>
          <a:ext cx="3526342" cy="7857004"/>
        </a:xfrm>
        <a:prstGeom prst="rect">
          <a:avLst/>
        </a:prstGeom>
        <a:solidFill>
          <a:sysClr val="window" lastClr="FFFF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lang="de-DE" sz="1200" b="1">
              <a:solidFill>
                <a:schemeClr val="dk1"/>
              </a:solidFill>
              <a:effectLst/>
              <a:latin typeface="Arial" panose="020B0604020202020204" pitchFamily="34" charset="0"/>
              <a:ea typeface="+mn-ea"/>
              <a:cs typeface="Arial" panose="020B0604020202020204" pitchFamily="34" charset="0"/>
            </a:rPr>
            <a:t>Specific basic notes</a:t>
          </a:r>
        </a:p>
        <a:p>
          <a:pPr marL="0" marR="0" lvl="0" indent="0" defTabSz="914400" rtl="0" eaLnBrk="1" fontAlgn="auto" latinLnBrk="0" hangingPunct="1">
            <a:lnSpc>
              <a:spcPct val="100000"/>
            </a:lnSpc>
            <a:spcBef>
              <a:spcPts val="0"/>
            </a:spcBef>
            <a:spcAft>
              <a:spcPts val="0"/>
            </a:spcAft>
            <a:buClrTx/>
            <a:buSzTx/>
            <a:buFontTx/>
            <a:buNone/>
            <a:tabLst/>
            <a:defRPr/>
          </a:pPr>
          <a:r>
            <a:rPr lang="de-DE" sz="1200">
              <a:solidFill>
                <a:schemeClr val="dk1"/>
              </a:solidFill>
              <a:effectLst/>
              <a:latin typeface="Arial" panose="020B0604020202020204" pitchFamily="34" charset="0"/>
              <a:ea typeface="+mn-ea"/>
              <a:cs typeface="Arial" panose="020B0604020202020204" pitchFamily="34" charset="0"/>
            </a:rPr>
            <a:t>Please do not add or change any coloumns. Please only add lines, if necessary! </a:t>
          </a:r>
        </a:p>
        <a:p>
          <a:pPr marL="0" marR="0" lvl="0" indent="0" defTabSz="914400" rtl="0" eaLnBrk="1" fontAlgn="auto" latinLnBrk="0" hangingPunct="1">
            <a:lnSpc>
              <a:spcPct val="100000"/>
            </a:lnSpc>
            <a:spcBef>
              <a:spcPts val="0"/>
            </a:spcBef>
            <a:spcAft>
              <a:spcPts val="0"/>
            </a:spcAft>
            <a:buClrTx/>
            <a:buSzTx/>
            <a:buFontTx/>
            <a:buNone/>
            <a:tabLst/>
            <a:defRPr/>
          </a:pPr>
          <a:r>
            <a:rPr lang="de-DE" sz="1200">
              <a:solidFill>
                <a:schemeClr val="dk1"/>
              </a:solidFill>
              <a:effectLst/>
              <a:latin typeface="Arial" panose="020B0604020202020204" pitchFamily="34" charset="0"/>
              <a:ea typeface="+mn-ea"/>
              <a:cs typeface="Arial" panose="020B0604020202020204" pitchFamily="34" charset="0"/>
            </a:rPr>
            <a:t>Please do not change or delete any formular.</a:t>
          </a:r>
        </a:p>
        <a:p>
          <a:pPr marL="0" marR="0" lvl="0" indent="0" defTabSz="914400" rtl="0" eaLnBrk="1" fontAlgn="auto" latinLnBrk="0" hangingPunct="1">
            <a:lnSpc>
              <a:spcPct val="100000"/>
            </a:lnSpc>
            <a:spcBef>
              <a:spcPts val="0"/>
            </a:spcBef>
            <a:spcAft>
              <a:spcPts val="0"/>
            </a:spcAft>
            <a:buClrTx/>
            <a:buSzTx/>
            <a:buFontTx/>
            <a:buNone/>
            <a:tabLst/>
            <a:defRPr/>
          </a:pPr>
          <a:r>
            <a:rPr lang="de-DE" sz="1200">
              <a:solidFill>
                <a:schemeClr val="dk1"/>
              </a:solidFill>
              <a:effectLst/>
              <a:latin typeface="Arial" panose="020B0604020202020204" pitchFamily="34" charset="0"/>
              <a:ea typeface="+mn-ea"/>
              <a:cs typeface="Arial" panose="020B0604020202020204" pitchFamily="34" charset="0"/>
            </a:rPr>
            <a:t>In coloumn F, please only add the costs per Unit. Please choose a correct unit and add the quantities in coloumns B and D accordingly. The formula would do the calculation. </a:t>
          </a:r>
        </a:p>
        <a:p>
          <a:pPr marL="0" marR="0" lvl="0" indent="0" defTabSz="914400" rtl="0" eaLnBrk="1" fontAlgn="auto" latinLnBrk="0" hangingPunct="1">
            <a:lnSpc>
              <a:spcPct val="100000"/>
            </a:lnSpc>
            <a:spcBef>
              <a:spcPts val="0"/>
            </a:spcBef>
            <a:spcAft>
              <a:spcPts val="0"/>
            </a:spcAft>
            <a:buClrTx/>
            <a:buSzTx/>
            <a:buFontTx/>
            <a:buNone/>
            <a:tabLst/>
            <a:defRPr/>
          </a:pPr>
          <a:r>
            <a:rPr lang="de-DE" sz="1200">
              <a:solidFill>
                <a:schemeClr val="dk1"/>
              </a:solidFill>
              <a:effectLst/>
              <a:latin typeface="Arial" panose="020B0604020202020204" pitchFamily="34" charset="0"/>
              <a:ea typeface="+mn-ea"/>
              <a:cs typeface="Arial" panose="020B0604020202020204" pitchFamily="34" charset="0"/>
            </a:rPr>
            <a:t>Attention: in section "1. Staff" the shares in percent per person should be explicitly entered. Column F contains the gross salary per month and column B the share of the measures in percent per month. The formula then calculates the total value automatically. In all other cost lines, no percentage is calculated. They are always whole units. </a:t>
          </a:r>
        </a:p>
        <a:p>
          <a:pPr marL="0" marR="0" lvl="0" indent="0" defTabSz="914400" rtl="0" eaLnBrk="1" fontAlgn="auto" latinLnBrk="0" hangingPunct="1">
            <a:lnSpc>
              <a:spcPct val="100000"/>
            </a:lnSpc>
            <a:spcBef>
              <a:spcPts val="0"/>
            </a:spcBef>
            <a:spcAft>
              <a:spcPts val="0"/>
            </a:spcAft>
            <a:buClrTx/>
            <a:buSzTx/>
            <a:buFontTx/>
            <a:buNone/>
            <a:tabLst/>
            <a:defRPr/>
          </a:pPr>
          <a:r>
            <a:rPr lang="de-DE" sz="1200">
              <a:solidFill>
                <a:schemeClr val="dk1"/>
              </a:solidFill>
              <a:effectLst/>
              <a:latin typeface="Arial" panose="020B0604020202020204" pitchFamily="34" charset="0"/>
              <a:ea typeface="+mn-ea"/>
              <a:cs typeface="Arial" panose="020B0604020202020204" pitchFamily="34" charset="0"/>
            </a:rPr>
            <a:t>In case of intended own contribution or third party financing, please contact a GIZ contract manager either way.</a:t>
          </a:r>
        </a:p>
        <a:p>
          <a:pPr marL="0" marR="0" lvl="0" indent="0" defTabSz="914400" rtl="0" eaLnBrk="1" fontAlgn="auto" latinLnBrk="0" hangingPunct="1">
            <a:lnSpc>
              <a:spcPct val="100000"/>
            </a:lnSpc>
            <a:spcBef>
              <a:spcPts val="0"/>
            </a:spcBef>
            <a:spcAft>
              <a:spcPts val="0"/>
            </a:spcAft>
            <a:buClrTx/>
            <a:buSzTx/>
            <a:buFontTx/>
            <a:buNone/>
            <a:tabLst/>
            <a:defRPr/>
          </a:pPr>
          <a:r>
            <a:rPr lang="de-DE" sz="1200">
              <a:solidFill>
                <a:schemeClr val="dk1"/>
              </a:solidFill>
              <a:effectLst/>
              <a:latin typeface="Arial" panose="020B0604020202020204" pitchFamily="34" charset="0"/>
              <a:ea typeface="+mn-ea"/>
              <a:cs typeface="Arial" panose="020B0604020202020204" pitchFamily="34" charset="0"/>
            </a:rPr>
            <a:t>In case of any questions, please contact your GIZ contact person</a:t>
          </a:r>
          <a:r>
            <a:rPr lang="ru-RU" sz="1200">
              <a:solidFill>
                <a:schemeClr val="dk1"/>
              </a:solidFill>
              <a:effectLst/>
              <a:latin typeface="Arial" panose="020B0604020202020204" pitchFamily="34" charset="0"/>
              <a:ea typeface="+mn-ea"/>
              <a:cs typeface="Arial" panose="020B0604020202020204" pitchFamily="34" charset="0"/>
            </a:rPr>
            <a:t>а</a:t>
          </a:r>
          <a:r>
            <a:rPr lang="de-DE" sz="1200">
              <a:solidFill>
                <a:schemeClr val="dk1"/>
              </a:solidFill>
              <a:effectLst/>
              <a:latin typeface="Arial" panose="020B0604020202020204" pitchFamily="34" charset="0"/>
              <a:ea typeface="+mn-ea"/>
              <a:cs typeface="Arial" panose="020B0604020202020204" pitchFamily="34" charset="0"/>
            </a:rPr>
            <a:t>.                                                                             </a:t>
          </a:r>
        </a:p>
        <a:p>
          <a:pPr marL="0" marR="0" lvl="0" indent="0" defTabSz="914400" rtl="0" eaLnBrk="1" fontAlgn="auto" latinLnBrk="0" hangingPunct="1">
            <a:lnSpc>
              <a:spcPct val="100000"/>
            </a:lnSpc>
            <a:spcBef>
              <a:spcPts val="0"/>
            </a:spcBef>
            <a:spcAft>
              <a:spcPts val="0"/>
            </a:spcAft>
            <a:buClrTx/>
            <a:buSzTx/>
            <a:buFontTx/>
            <a:buNone/>
            <a:tabLst/>
            <a:defRPr/>
          </a:pPr>
          <a:endParaRPr lang="de-DE" sz="1200" b="1">
            <a:solidFill>
              <a:schemeClr val="dk1"/>
            </a:solidFill>
            <a:effectLst/>
            <a:latin typeface="Arial" panose="020B0604020202020204" pitchFamily="34" charset="0"/>
            <a:ea typeface="+mn-ea"/>
            <a:cs typeface="Arial" panose="020B0604020202020204"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r>
            <a:rPr lang="uk-UA" sz="1200" b="1">
              <a:latin typeface="Arial" panose="020B0604020202020204" pitchFamily="34" charset="0"/>
              <a:cs typeface="Arial" panose="020B0604020202020204" pitchFamily="34" charset="0"/>
            </a:rPr>
            <a:t>Конкретні основні примітки </a:t>
          </a:r>
          <a:endParaRPr lang="en-US" sz="1200" b="1">
            <a:latin typeface="Arial" panose="020B0604020202020204" pitchFamily="34" charset="0"/>
            <a:cs typeface="Arial" panose="020B0604020202020204"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r>
            <a:rPr lang="uk-UA" sz="1200">
              <a:latin typeface="Arial" panose="020B0604020202020204" pitchFamily="34" charset="0"/>
              <a:cs typeface="Arial" panose="020B0604020202020204" pitchFamily="34" charset="0"/>
            </a:rPr>
            <a:t>Будь ласка, не додавайте та не змінюйте жодних стовпців. Додавайте лише рядки, якщо це необхідно! Будь ласка, не змінюйте та не видаляйте будь-який формуляр. У стовпці F додайте лише витрати на одиницю. Будь ласка, виберіть правильну одиницю виміру та додайте відповідні кількості в стовпці B і D. Формуля виконає обчислення</a:t>
          </a:r>
          <a:r>
            <a:rPr lang="en-US" sz="1200">
              <a:latin typeface="Arial" panose="020B0604020202020204" pitchFamily="34" charset="0"/>
              <a:cs typeface="Arial" panose="020B0604020202020204" pitchFamily="34" charset="0"/>
            </a:rPr>
            <a:t>.</a:t>
          </a:r>
          <a:r>
            <a:rPr lang="uk-UA" sz="1200">
              <a:latin typeface="Arial" panose="020B0604020202020204" pitchFamily="34" charset="0"/>
              <a:cs typeface="Arial" panose="020B0604020202020204" pitchFamily="34" charset="0"/>
            </a:rPr>
            <a:t> Увага: у розділі «1. Персонал» чітко вказуються частки у відсотках на одну особу. Стовпець F містить валову заробітну плату за місяць, а стовпець B — частку заходів у відсотках за місяць. Потім формула автоматично обчислює загальне значення. У всіх інших рядках витрат відсоток не розраховується. Це завжди цілі одиниці. У разі передбачуваного власного внеску або фінансування третьої сторони, будь ласка, зв’яжіться з менеджером з</a:t>
          </a:r>
          <a:r>
            <a:rPr lang="en-US" sz="1200" baseline="0">
              <a:latin typeface="Arial" panose="020B0604020202020204" pitchFamily="34" charset="0"/>
              <a:cs typeface="Arial" panose="020B0604020202020204" pitchFamily="34" charset="0"/>
            </a:rPr>
            <a:t> </a:t>
          </a:r>
          <a:r>
            <a:rPr lang="uk-UA" sz="1200" baseline="0">
              <a:latin typeface="Arial" panose="020B0604020202020204" pitchFamily="34" charset="0"/>
              <a:cs typeface="Arial" panose="020B0604020202020204" pitchFamily="34" charset="0"/>
            </a:rPr>
            <a:t>договорів</a:t>
          </a:r>
          <a:r>
            <a:rPr lang="uk-UA" sz="1200">
              <a:latin typeface="Arial" panose="020B0604020202020204" pitchFamily="34" charset="0"/>
              <a:cs typeface="Arial" panose="020B0604020202020204" pitchFamily="34" charset="0"/>
            </a:rPr>
            <a:t> GIZ у будь-який спосіб. У разі будь-яких питань, будь ласка, зв’яжіться зі своєю контактною особою GIZ.</a:t>
          </a:r>
          <a:endParaRPr lang="de-DE" sz="1200">
            <a:solidFill>
              <a:schemeClr val="dk1"/>
            </a:solidFill>
            <a:effectLst/>
            <a:latin typeface="Arial" panose="020B0604020202020204" pitchFamily="34" charset="0"/>
            <a:ea typeface="+mn-ea"/>
            <a:cs typeface="Arial" panose="020B0604020202020204" pitchFamily="34" charset="0"/>
          </a:endParaRPr>
        </a:p>
      </xdr:txBody>
    </xdr:sp>
    <xdr:clientData/>
  </xdr:twoCellAnchor>
  <xdr:twoCellAnchor editAs="oneCell">
    <xdr:from>
      <xdr:col>2</xdr:col>
      <xdr:colOff>5856514</xdr:colOff>
      <xdr:row>0</xdr:row>
      <xdr:rowOff>0</xdr:rowOff>
    </xdr:from>
    <xdr:to>
      <xdr:col>4</xdr:col>
      <xdr:colOff>43542</xdr:colOff>
      <xdr:row>3</xdr:row>
      <xdr:rowOff>48114</xdr:rowOff>
    </xdr:to>
    <xdr:pic>
      <xdr:nvPicPr>
        <xdr:cNvPr id="2" name="Рисунок 1">
          <a:extLst>
            <a:ext uri="{FF2B5EF4-FFF2-40B4-BE49-F238E27FC236}">
              <a16:creationId xmlns:a16="http://schemas.microsoft.com/office/drawing/2014/main" id="{2C984FD2-C7FE-5E94-4916-7F17CDA71F4D}"/>
            </a:ext>
          </a:extLst>
        </xdr:cNvPr>
        <xdr:cNvPicPr>
          <a:picLocks noChangeAspect="1"/>
        </xdr:cNvPicPr>
      </xdr:nvPicPr>
      <xdr:blipFill>
        <a:blip xmlns:r="http://schemas.openxmlformats.org/officeDocument/2006/relationships" r:embed="rId1"/>
        <a:stretch>
          <a:fillRect/>
        </a:stretch>
      </xdr:blipFill>
      <xdr:spPr>
        <a:xfrm>
          <a:off x="11397343" y="0"/>
          <a:ext cx="1262742" cy="1414271"/>
        </a:xfrm>
        <a:prstGeom prst="rect">
          <a:avLst/>
        </a:prstGeom>
      </xdr:spPr>
    </xdr:pic>
    <xdr:clientData/>
  </xdr:twoCellAnchor>
  <xdr:twoCellAnchor editAs="oneCell">
    <xdr:from>
      <xdr:col>4</xdr:col>
      <xdr:colOff>174170</xdr:colOff>
      <xdr:row>0</xdr:row>
      <xdr:rowOff>0</xdr:rowOff>
    </xdr:from>
    <xdr:to>
      <xdr:col>6</xdr:col>
      <xdr:colOff>1642498</xdr:colOff>
      <xdr:row>3</xdr:row>
      <xdr:rowOff>157843</xdr:rowOff>
    </xdr:to>
    <xdr:pic>
      <xdr:nvPicPr>
        <xdr:cNvPr id="4" name="Grafik 10">
          <a:extLst>
            <a:ext uri="{FF2B5EF4-FFF2-40B4-BE49-F238E27FC236}">
              <a16:creationId xmlns:a16="http://schemas.microsoft.com/office/drawing/2014/main" id="{87D310B2-73C7-24B8-1A51-5AFCC9A8247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2790713" y="0"/>
          <a:ext cx="4385699" cy="1524000"/>
        </a:xfrm>
        <a:prstGeom prst="rect">
          <a:avLst/>
        </a:prstGeom>
        <a:noFill/>
        <a:ln>
          <a:noFill/>
        </a:ln>
      </xdr:spPr>
    </xdr:pic>
    <xdr:clientData/>
  </xdr:twoCellAnchor>
</xdr:wsDr>
</file>

<file path=xl/persons/person.xml><?xml version="1.0" encoding="utf-8"?>
<personList xmlns="http://schemas.microsoft.com/office/spreadsheetml/2018/threadedcomments" xmlns:x="http://schemas.openxmlformats.org/spreadsheetml/2006/main">
  <person displayName="Tubic, Kristina GIZ" id="{861C0409-15D8-4692-B5AC-CFC85BAFA8CA}" userId="S::kristina.tubic@giz.de::00d4d10e-7d62-4a63-8cb4-e8254ff9f12d"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H6" dT="2020-05-07T12:27:06.15" personId="{861C0409-15D8-4692-B5AC-CFC85BAFA8CA}" id="{DCCD7496-67AB-4C64-86A9-18F009C03ED3}">
    <text>Please insert the estimated price per unit.</text>
  </threadedComment>
  <threadedComment ref="H8" dT="2020-05-07T12:28:57.16" personId="{861C0409-15D8-4692-B5AC-CFC85BAFA8CA}" id="{7CB501DA-9727-4796-89D0-BF61E7947871}">
    <text>Please insert the gross (brutto) salary.</text>
  </threadedComment>
  <threadedComment ref="H9" dT="2020-05-07T12:32:21.41" personId="{861C0409-15D8-4692-B5AC-CFC85BAFA8CA}" id="{843AAF0D-A70C-47B7-858D-A748BB529B5A}">
    <text>Please insert the gross (brutto) salary.</text>
  </threadedComment>
  <threadedComment ref="H10" dT="2020-05-07T12:32:25.66" personId="{861C0409-15D8-4692-B5AC-CFC85BAFA8CA}" id="{FE829BF1-801E-4112-84C6-507917118589}">
    <text>Please insert the gross (brutto) salary.</text>
  </threadedComment>
</ThreadedComments>
</file>

<file path=xl/threadedComments/threadedComment2.xml><?xml version="1.0" encoding="utf-8"?>
<ThreadedComments xmlns="http://schemas.microsoft.com/office/spreadsheetml/2018/threadedcomments" xmlns:x="http://schemas.openxmlformats.org/spreadsheetml/2006/main">
  <threadedComment ref="G6" dT="2020-05-07T12:27:06.15" personId="{861C0409-15D8-4692-B5AC-CFC85BAFA8CA}" id="{06F33E5E-C351-4F06-8F32-5AAD215EB961}">
    <text>Please insert the estimated price per unit.</text>
  </threadedComment>
  <threadedComment ref="G8" dT="2020-05-07T12:28:57.16" personId="{861C0409-15D8-4692-B5AC-CFC85BAFA8CA}" id="{043873C6-F03F-4F4F-8ED8-73338FE22917}">
    <text>Please insert the gross (brutto) salary.</text>
  </threadedComment>
  <threadedComment ref="G9" dT="2020-05-07T12:32:21.41" personId="{861C0409-15D8-4692-B5AC-CFC85BAFA8CA}" id="{A43D5FF8-D336-4D7A-AFC1-0E6490816440}">
    <text>Please insert the gross (brutto) salary.</text>
  </threadedComment>
  <threadedComment ref="G10" dT="2020-05-07T12:32:25.66" personId="{861C0409-15D8-4692-B5AC-CFC85BAFA8CA}" id="{C6E7E701-C021-4A95-980B-715C9911884A}">
    <text>Please insert the gross (brutto) salary.</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 Id="rId4" Type="http://schemas.microsoft.com/office/2017/10/relationships/threadedComment" Target="../threadedComments/threadedComment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2"/>
  <sheetViews>
    <sheetView tabSelected="1" zoomScale="70" zoomScaleNormal="70" workbookViewId="0">
      <selection activeCell="B4" sqref="B4:B5"/>
    </sheetView>
  </sheetViews>
  <sheetFormatPr defaultRowHeight="14.5" x14ac:dyDescent="0.35"/>
  <cols>
    <col min="2" max="2" width="71.90625" customWidth="1"/>
    <col min="3" max="3" width="85.54296875" customWidth="1"/>
    <col min="4" max="4" width="17.54296875" customWidth="1"/>
    <col min="5" max="5" width="24.54296875" customWidth="1"/>
    <col min="6" max="6" width="18" customWidth="1"/>
    <col min="7" max="7" width="24.453125" customWidth="1"/>
    <col min="8" max="8" width="17.90625" customWidth="1"/>
    <col min="9" max="9" width="18" customWidth="1"/>
    <col min="10" max="10" width="31.90625" customWidth="1"/>
    <col min="11" max="11" width="23" customWidth="1"/>
    <col min="12" max="12" width="8.90625" customWidth="1"/>
  </cols>
  <sheetData>
    <row r="1" spans="1:11" ht="67.5" customHeight="1" x14ac:dyDescent="0.35">
      <c r="B1" s="99" t="s">
        <v>138</v>
      </c>
      <c r="C1" s="100"/>
      <c r="D1" s="84"/>
      <c r="E1" s="84"/>
      <c r="F1" s="84"/>
      <c r="G1" s="84"/>
      <c r="H1" s="84"/>
      <c r="I1" s="84"/>
      <c r="J1" s="84"/>
      <c r="K1" s="84"/>
    </row>
    <row r="2" spans="1:11" ht="23.4" customHeight="1" x14ac:dyDescent="0.35">
      <c r="C2" s="98"/>
      <c r="D2" s="98"/>
      <c r="E2" s="98"/>
      <c r="F2" s="98"/>
      <c r="G2" s="98"/>
      <c r="H2" s="98"/>
      <c r="I2" s="98"/>
      <c r="J2" s="98"/>
      <c r="K2" s="98"/>
    </row>
    <row r="3" spans="1:11" ht="17.399999999999999" customHeight="1" x14ac:dyDescent="0.35">
      <c r="B3" s="83" t="s">
        <v>0</v>
      </c>
      <c r="C3" s="88"/>
      <c r="D3" s="87"/>
      <c r="E3" s="87"/>
      <c r="F3" s="87"/>
      <c r="G3" s="87"/>
      <c r="H3" s="87"/>
      <c r="I3" s="87"/>
      <c r="J3" s="2" t="s">
        <v>1</v>
      </c>
      <c r="K3" s="3"/>
    </row>
    <row r="4" spans="1:11" ht="14.4" customHeight="1" x14ac:dyDescent="0.35">
      <c r="B4" s="88"/>
      <c r="C4" s="88"/>
      <c r="D4" s="88"/>
      <c r="E4" s="88"/>
      <c r="F4" s="88"/>
      <c r="G4" s="88"/>
      <c r="H4" s="88"/>
      <c r="I4" s="88"/>
      <c r="J4" s="88"/>
      <c r="K4" s="88"/>
    </row>
    <row r="5" spans="1:11" ht="14.4" customHeight="1" x14ac:dyDescent="0.35">
      <c r="B5" s="88"/>
      <c r="C5" s="88"/>
      <c r="D5" s="88"/>
      <c r="E5" s="88"/>
      <c r="F5" s="88"/>
      <c r="G5" s="88"/>
      <c r="H5" s="88"/>
      <c r="I5" s="88"/>
      <c r="J5" s="88"/>
      <c r="K5" s="88"/>
    </row>
    <row r="6" spans="1:11" ht="98.15" customHeight="1" x14ac:dyDescent="0.35">
      <c r="A6" s="79" t="s">
        <v>2</v>
      </c>
      <c r="B6" s="72" t="s">
        <v>3</v>
      </c>
      <c r="C6" s="72" t="s">
        <v>4</v>
      </c>
      <c r="D6" s="63" t="s">
        <v>5</v>
      </c>
      <c r="E6" s="63" t="s">
        <v>6</v>
      </c>
      <c r="F6" s="64" t="s">
        <v>7</v>
      </c>
      <c r="G6" s="63" t="s">
        <v>8</v>
      </c>
      <c r="H6" s="71" t="s">
        <v>9</v>
      </c>
      <c r="I6" s="65" t="s">
        <v>10</v>
      </c>
      <c r="J6" s="69" t="s">
        <v>11</v>
      </c>
      <c r="K6" s="88"/>
    </row>
    <row r="7" spans="1:11" ht="132" customHeight="1" x14ac:dyDescent="0.35">
      <c r="A7" s="76" t="s">
        <v>12</v>
      </c>
      <c r="B7" s="60" t="s">
        <v>13</v>
      </c>
      <c r="C7" s="60" t="s">
        <v>14</v>
      </c>
      <c r="D7" s="6"/>
      <c r="E7" s="6"/>
      <c r="F7" s="6"/>
      <c r="G7" s="6"/>
      <c r="H7" s="7"/>
      <c r="I7" s="70">
        <f>SUM(I8:I10)</f>
        <v>0</v>
      </c>
      <c r="J7" s="97" t="s">
        <v>15</v>
      </c>
      <c r="K7" s="88"/>
    </row>
    <row r="8" spans="1:11" x14ac:dyDescent="0.35">
      <c r="A8" s="75" t="s">
        <v>16</v>
      </c>
      <c r="B8" s="9"/>
      <c r="C8" s="9"/>
      <c r="D8" s="10"/>
      <c r="E8" s="11" t="s">
        <v>17</v>
      </c>
      <c r="F8" s="12"/>
      <c r="G8" s="13" t="s">
        <v>18</v>
      </c>
      <c r="H8" s="14"/>
      <c r="I8" s="66">
        <f>D8*F8*H8</f>
        <v>0</v>
      </c>
      <c r="J8" s="97"/>
      <c r="K8" s="88"/>
    </row>
    <row r="9" spans="1:11" x14ac:dyDescent="0.35">
      <c r="A9" s="75" t="s">
        <v>19</v>
      </c>
      <c r="B9" s="9"/>
      <c r="C9" s="9"/>
      <c r="D9" s="10"/>
      <c r="E9" s="11" t="s">
        <v>17</v>
      </c>
      <c r="F9" s="12"/>
      <c r="G9" s="13" t="s">
        <v>18</v>
      </c>
      <c r="H9" s="14"/>
      <c r="I9" s="67">
        <f>D9*F9*H9</f>
        <v>0</v>
      </c>
      <c r="J9" s="97"/>
      <c r="K9" s="88"/>
    </row>
    <row r="10" spans="1:11" x14ac:dyDescent="0.35">
      <c r="A10" s="75" t="s">
        <v>20</v>
      </c>
      <c r="B10" s="9"/>
      <c r="C10" s="9"/>
      <c r="D10" s="10"/>
      <c r="E10" s="11" t="s">
        <v>17</v>
      </c>
      <c r="F10" s="12"/>
      <c r="G10" s="13" t="s">
        <v>18</v>
      </c>
      <c r="H10" s="14"/>
      <c r="I10" s="66">
        <f>D10*F10*H10</f>
        <v>0</v>
      </c>
      <c r="J10" s="97"/>
      <c r="K10" s="88"/>
    </row>
    <row r="11" spans="1:11" ht="15.65" customHeight="1" x14ac:dyDescent="0.35">
      <c r="A11" s="77" t="s">
        <v>21</v>
      </c>
      <c r="B11" s="60" t="s">
        <v>22</v>
      </c>
      <c r="C11" s="61" t="s">
        <v>23</v>
      </c>
      <c r="D11" s="19"/>
      <c r="E11" s="19"/>
      <c r="F11" s="19"/>
      <c r="G11" s="19"/>
      <c r="H11" s="20"/>
      <c r="I11" s="68">
        <f>SUM(I12:I14)</f>
        <v>0</v>
      </c>
      <c r="J11" s="97"/>
      <c r="K11" s="88"/>
    </row>
    <row r="12" spans="1:11" x14ac:dyDescent="0.35">
      <c r="A12" s="75" t="s">
        <v>24</v>
      </c>
      <c r="B12" s="9"/>
      <c r="C12" s="9"/>
      <c r="D12" s="22"/>
      <c r="E12" s="92" t="s">
        <v>25</v>
      </c>
      <c r="F12" s="93"/>
      <c r="G12" s="94"/>
      <c r="H12" s="14"/>
      <c r="I12" s="66">
        <f>D12*H12</f>
        <v>0</v>
      </c>
      <c r="J12" s="97"/>
      <c r="K12" s="88"/>
    </row>
    <row r="13" spans="1:11" x14ac:dyDescent="0.35">
      <c r="A13" s="75" t="s">
        <v>26</v>
      </c>
      <c r="B13" s="9"/>
      <c r="C13" s="9"/>
      <c r="D13" s="22"/>
      <c r="E13" s="92" t="s">
        <v>25</v>
      </c>
      <c r="F13" s="93"/>
      <c r="G13" s="94"/>
      <c r="H13" s="14"/>
      <c r="I13" s="66">
        <f>D13*H13</f>
        <v>0</v>
      </c>
      <c r="J13" s="97"/>
      <c r="K13" s="88"/>
    </row>
    <row r="14" spans="1:11" x14ac:dyDescent="0.35">
      <c r="A14" s="75" t="s">
        <v>27</v>
      </c>
      <c r="B14" s="23"/>
      <c r="C14" s="23"/>
      <c r="D14" s="24"/>
      <c r="E14" s="92" t="s">
        <v>25</v>
      </c>
      <c r="F14" s="93"/>
      <c r="G14" s="94"/>
      <c r="H14" s="25"/>
      <c r="I14" s="66">
        <f t="shared" ref="I14" si="0">D14*H14</f>
        <v>0</v>
      </c>
      <c r="J14" s="97"/>
      <c r="K14" s="88"/>
    </row>
    <row r="15" spans="1:11" x14ac:dyDescent="0.35">
      <c r="A15" s="77" t="s">
        <v>28</v>
      </c>
      <c r="B15" s="26" t="s">
        <v>29</v>
      </c>
      <c r="C15" s="26" t="s">
        <v>30</v>
      </c>
      <c r="D15" s="19"/>
      <c r="E15" s="19"/>
      <c r="F15" s="19"/>
      <c r="G15" s="19"/>
      <c r="H15" s="20"/>
      <c r="I15" s="68">
        <f>SUM(I16:I18)</f>
        <v>0</v>
      </c>
      <c r="J15" s="97"/>
      <c r="K15" s="88"/>
    </row>
    <row r="16" spans="1:11" x14ac:dyDescent="0.35">
      <c r="A16" s="75" t="s">
        <v>31</v>
      </c>
      <c r="B16" s="9"/>
      <c r="C16" s="9"/>
      <c r="D16" s="12"/>
      <c r="E16" s="89" t="s">
        <v>32</v>
      </c>
      <c r="F16" s="90"/>
      <c r="G16" s="91"/>
      <c r="H16" s="14"/>
      <c r="I16" s="66">
        <f>D16*H16</f>
        <v>0</v>
      </c>
      <c r="J16" s="97"/>
      <c r="K16" s="88"/>
    </row>
    <row r="17" spans="1:11" x14ac:dyDescent="0.35">
      <c r="A17" s="75" t="s">
        <v>33</v>
      </c>
      <c r="B17" s="9"/>
      <c r="C17" s="9"/>
      <c r="D17" s="12"/>
      <c r="E17" s="89" t="s">
        <v>32</v>
      </c>
      <c r="F17" s="90"/>
      <c r="G17" s="91"/>
      <c r="H17" s="14"/>
      <c r="I17" s="66">
        <f>D17*H17</f>
        <v>0</v>
      </c>
      <c r="J17" s="97"/>
      <c r="K17" s="88"/>
    </row>
    <row r="18" spans="1:11" x14ac:dyDescent="0.35">
      <c r="A18" s="75" t="s">
        <v>34</v>
      </c>
      <c r="B18" s="9"/>
      <c r="C18" s="9"/>
      <c r="D18" s="12"/>
      <c r="E18" s="89" t="s">
        <v>32</v>
      </c>
      <c r="F18" s="90"/>
      <c r="G18" s="91"/>
      <c r="H18" s="14"/>
      <c r="I18" s="66">
        <f t="shared" ref="I18" si="1">D18*H18</f>
        <v>0</v>
      </c>
      <c r="J18" s="97"/>
      <c r="K18" s="88"/>
    </row>
    <row r="19" spans="1:11" x14ac:dyDescent="0.35">
      <c r="A19" s="77" t="s">
        <v>35</v>
      </c>
      <c r="B19" s="26" t="s">
        <v>36</v>
      </c>
      <c r="C19" s="26" t="s">
        <v>37</v>
      </c>
      <c r="D19" s="19"/>
      <c r="E19" s="19"/>
      <c r="F19" s="19"/>
      <c r="G19" s="19"/>
      <c r="H19" s="20"/>
      <c r="I19" s="68">
        <f>SUM(I20:I22)</f>
        <v>0</v>
      </c>
      <c r="J19" s="97"/>
      <c r="K19" s="88"/>
    </row>
    <row r="20" spans="1:11" x14ac:dyDescent="0.35">
      <c r="A20" s="75" t="s">
        <v>38</v>
      </c>
      <c r="B20" s="17"/>
      <c r="C20" s="17"/>
      <c r="D20" s="18"/>
      <c r="E20" s="89" t="s">
        <v>39</v>
      </c>
      <c r="F20" s="90"/>
      <c r="G20" s="91"/>
      <c r="H20" s="27"/>
      <c r="I20" s="67">
        <f>D20*H20</f>
        <v>0</v>
      </c>
      <c r="J20" s="97"/>
      <c r="K20" s="88"/>
    </row>
    <row r="21" spans="1:11" x14ac:dyDescent="0.35">
      <c r="A21" s="75" t="s">
        <v>40</v>
      </c>
      <c r="B21" s="17"/>
      <c r="C21" s="17"/>
      <c r="D21" s="18"/>
      <c r="E21" s="89" t="s">
        <v>39</v>
      </c>
      <c r="F21" s="90"/>
      <c r="G21" s="91"/>
      <c r="H21" s="27"/>
      <c r="I21" s="67">
        <f t="shared" ref="I21:I22" si="2">D21*H21</f>
        <v>0</v>
      </c>
      <c r="J21" s="97"/>
      <c r="K21" s="88"/>
    </row>
    <row r="22" spans="1:11" x14ac:dyDescent="0.35">
      <c r="A22" s="75" t="s">
        <v>41</v>
      </c>
      <c r="B22" s="17"/>
      <c r="C22" s="17"/>
      <c r="D22" s="18"/>
      <c r="E22" s="89" t="s">
        <v>39</v>
      </c>
      <c r="F22" s="90"/>
      <c r="G22" s="91"/>
      <c r="H22" s="27"/>
      <c r="I22" s="67">
        <f t="shared" si="2"/>
        <v>0</v>
      </c>
      <c r="J22" s="97"/>
      <c r="K22" s="88"/>
    </row>
    <row r="23" spans="1:11" x14ac:dyDescent="0.35">
      <c r="A23" s="77" t="s">
        <v>42</v>
      </c>
      <c r="B23" s="26" t="s">
        <v>43</v>
      </c>
      <c r="C23" s="26" t="s">
        <v>44</v>
      </c>
      <c r="D23" s="19"/>
      <c r="E23" s="19"/>
      <c r="F23" s="19"/>
      <c r="G23" s="19"/>
      <c r="H23" s="20"/>
      <c r="I23" s="68">
        <f>SUM(I24:I26)</f>
        <v>0</v>
      </c>
      <c r="J23" s="97"/>
      <c r="K23" s="88"/>
    </row>
    <row r="24" spans="1:11" x14ac:dyDescent="0.35">
      <c r="A24" s="75" t="s">
        <v>45</v>
      </c>
      <c r="B24" s="17"/>
      <c r="C24" s="17"/>
      <c r="D24" s="18"/>
      <c r="E24" s="89" t="s">
        <v>46</v>
      </c>
      <c r="F24" s="90"/>
      <c r="G24" s="91"/>
      <c r="H24" s="27"/>
      <c r="I24" s="67">
        <f>D24*H24</f>
        <v>0</v>
      </c>
      <c r="J24" s="97"/>
      <c r="K24" s="88"/>
    </row>
    <row r="25" spans="1:11" ht="14.4" customHeight="1" x14ac:dyDescent="0.35">
      <c r="A25" s="75" t="s">
        <v>47</v>
      </c>
      <c r="B25" s="17"/>
      <c r="C25" s="17"/>
      <c r="D25" s="18"/>
      <c r="E25" s="89" t="s">
        <v>46</v>
      </c>
      <c r="F25" s="90"/>
      <c r="G25" s="91"/>
      <c r="H25" s="27"/>
      <c r="I25" s="67">
        <f t="shared" ref="I25:I26" si="3">D25*H25</f>
        <v>0</v>
      </c>
      <c r="J25" s="97"/>
      <c r="K25" s="95" t="s">
        <v>48</v>
      </c>
    </row>
    <row r="26" spans="1:11" ht="14.4" customHeight="1" x14ac:dyDescent="0.35">
      <c r="A26" s="75" t="s">
        <v>49</v>
      </c>
      <c r="B26" s="17"/>
      <c r="C26" s="17"/>
      <c r="D26" s="18"/>
      <c r="E26" s="89" t="s">
        <v>46</v>
      </c>
      <c r="F26" s="90"/>
      <c r="G26" s="91"/>
      <c r="H26" s="27"/>
      <c r="I26" s="67">
        <f t="shared" si="3"/>
        <v>0</v>
      </c>
      <c r="J26" s="97"/>
      <c r="K26" s="95"/>
    </row>
    <row r="27" spans="1:11" ht="75" customHeight="1" x14ac:dyDescent="0.4">
      <c r="A27" s="73"/>
      <c r="B27" s="32" t="s">
        <v>50</v>
      </c>
      <c r="C27" s="32"/>
      <c r="D27" s="96" t="s">
        <v>51</v>
      </c>
      <c r="E27" s="96"/>
      <c r="F27" s="96"/>
      <c r="G27" s="96"/>
      <c r="H27" s="96"/>
      <c r="I27" s="33">
        <f>I7+I11+I15+I19+I23</f>
        <v>0</v>
      </c>
      <c r="J27" s="34"/>
      <c r="K27" s="34" t="e">
        <f>I27/I31</f>
        <v>#DIV/0!</v>
      </c>
    </row>
    <row r="28" spans="1:11" x14ac:dyDescent="0.35">
      <c r="A28" s="78" t="s">
        <v>52</v>
      </c>
      <c r="B28" s="35" t="s">
        <v>53</v>
      </c>
      <c r="C28" s="35"/>
      <c r="D28" s="36"/>
      <c r="E28" s="36"/>
      <c r="F28" s="37"/>
      <c r="G28" s="36"/>
      <c r="H28" s="38"/>
      <c r="I28" s="39"/>
      <c r="J28" s="40">
        <f>SUM(SUM(J29:J30))</f>
        <v>0</v>
      </c>
      <c r="K28" s="40"/>
    </row>
    <row r="29" spans="1:11" x14ac:dyDescent="0.35">
      <c r="A29" s="75" t="s">
        <v>54</v>
      </c>
      <c r="B29" s="41" t="s">
        <v>55</v>
      </c>
      <c r="C29" s="41" t="s">
        <v>56</v>
      </c>
      <c r="D29" s="42">
        <v>1</v>
      </c>
      <c r="E29" s="42" t="s">
        <v>57</v>
      </c>
      <c r="F29" s="43"/>
      <c r="G29" s="44" t="s">
        <v>58</v>
      </c>
      <c r="H29" s="45"/>
      <c r="I29" s="46"/>
      <c r="J29" s="47">
        <f>H29</f>
        <v>0</v>
      </c>
      <c r="K29" s="48" t="e">
        <f>J29/I31</f>
        <v>#DIV/0!</v>
      </c>
    </row>
    <row r="30" spans="1:11" x14ac:dyDescent="0.35">
      <c r="A30" s="75" t="s">
        <v>59</v>
      </c>
      <c r="B30" s="49" t="s">
        <v>60</v>
      </c>
      <c r="C30" s="50" t="s">
        <v>61</v>
      </c>
      <c r="D30" s="42">
        <v>1</v>
      </c>
      <c r="E30" s="42" t="s">
        <v>57</v>
      </c>
      <c r="F30" s="43"/>
      <c r="G30" s="44" t="s">
        <v>58</v>
      </c>
      <c r="H30" s="45"/>
      <c r="I30" s="46"/>
      <c r="J30" s="51">
        <f>H30</f>
        <v>0</v>
      </c>
      <c r="K30" s="52" t="e">
        <f>H30/I31</f>
        <v>#DIV/0!</v>
      </c>
    </row>
    <row r="31" spans="1:11" ht="18" x14ac:dyDescent="0.4">
      <c r="A31" s="74"/>
      <c r="B31" s="53" t="s">
        <v>62</v>
      </c>
      <c r="C31" s="53"/>
      <c r="D31" s="54"/>
      <c r="E31" s="54"/>
      <c r="F31" s="54"/>
      <c r="G31" s="54"/>
      <c r="H31" s="55"/>
      <c r="I31" s="57">
        <f>I27+J28</f>
        <v>0</v>
      </c>
      <c r="J31" s="57"/>
      <c r="K31" s="56" t="e">
        <f>K27+#REF!+#REF!+K29+K30</f>
        <v>#DIV/0!</v>
      </c>
    </row>
    <row r="32" spans="1:11" ht="14.4" customHeight="1" x14ac:dyDescent="0.35">
      <c r="A32" s="86" t="s">
        <v>63</v>
      </c>
      <c r="B32" s="86"/>
      <c r="C32" s="86"/>
      <c r="D32" s="86"/>
      <c r="E32" s="86"/>
      <c r="F32" s="86"/>
      <c r="G32" s="86"/>
      <c r="H32" s="86"/>
      <c r="I32" s="86"/>
      <c r="J32" s="86"/>
      <c r="K32" s="86"/>
    </row>
    <row r="33" spans="1:11" ht="14.4" customHeight="1" x14ac:dyDescent="0.35">
      <c r="A33" s="86"/>
      <c r="B33" s="86"/>
      <c r="C33" s="86"/>
      <c r="D33" s="86"/>
      <c r="E33" s="86"/>
      <c r="F33" s="86"/>
      <c r="G33" s="86"/>
      <c r="H33" s="86"/>
      <c r="I33" s="86"/>
      <c r="J33" s="86"/>
      <c r="K33" s="86"/>
    </row>
    <row r="34" spans="1:11" ht="15.65" customHeight="1" x14ac:dyDescent="0.35">
      <c r="A34" s="86"/>
      <c r="B34" s="86"/>
      <c r="C34" s="86"/>
      <c r="D34" s="86"/>
      <c r="E34" s="86"/>
      <c r="F34" s="86"/>
      <c r="G34" s="86"/>
      <c r="H34" s="86"/>
      <c r="I34" s="86"/>
      <c r="J34" s="86"/>
      <c r="K34" s="86"/>
    </row>
    <row r="35" spans="1:11" ht="40.5" customHeight="1" x14ac:dyDescent="0.35">
      <c r="A35" s="85"/>
      <c r="B35" s="85"/>
      <c r="C35" s="85"/>
      <c r="D35" s="85"/>
      <c r="E35" s="85"/>
      <c r="F35" s="85"/>
      <c r="G35" s="85"/>
      <c r="H35" s="85"/>
      <c r="I35" s="85"/>
      <c r="J35" s="85"/>
      <c r="K35" s="85"/>
    </row>
    <row r="36" spans="1:11" ht="46.5" customHeight="1" x14ac:dyDescent="0.35">
      <c r="A36" s="85"/>
      <c r="B36" s="85"/>
      <c r="C36" s="85"/>
      <c r="D36" s="85"/>
      <c r="E36" s="85"/>
      <c r="F36" s="85"/>
      <c r="G36" s="85"/>
      <c r="H36" s="85"/>
      <c r="I36" s="85"/>
      <c r="J36" s="85"/>
      <c r="K36" s="85"/>
    </row>
    <row r="37" spans="1:11" ht="46.5" customHeight="1" x14ac:dyDescent="0.35">
      <c r="A37" s="85"/>
      <c r="B37" s="85"/>
      <c r="C37" s="85"/>
      <c r="D37" s="85"/>
      <c r="E37" s="85"/>
      <c r="F37" s="85"/>
      <c r="G37" s="85"/>
      <c r="H37" s="85"/>
      <c r="I37" s="85"/>
      <c r="J37" s="85"/>
      <c r="K37" s="85"/>
    </row>
    <row r="38" spans="1:11" x14ac:dyDescent="0.35">
      <c r="J38" s="28"/>
    </row>
    <row r="39" spans="1:11" x14ac:dyDescent="0.35">
      <c r="J39" s="28"/>
    </row>
    <row r="40" spans="1:11" x14ac:dyDescent="0.35">
      <c r="B40" s="80"/>
      <c r="C40" s="80"/>
      <c r="J40" s="28"/>
    </row>
    <row r="41" spans="1:11" x14ac:dyDescent="0.35">
      <c r="B41" s="81"/>
      <c r="C41" s="81"/>
      <c r="J41" s="28"/>
    </row>
    <row r="42" spans="1:11" x14ac:dyDescent="0.35">
      <c r="B42" s="82"/>
      <c r="C42" s="82"/>
      <c r="J42" s="28"/>
    </row>
    <row r="43" spans="1:11" x14ac:dyDescent="0.35">
      <c r="B43" s="80"/>
      <c r="C43" s="80"/>
      <c r="J43" s="28"/>
    </row>
    <row r="44" spans="1:11" x14ac:dyDescent="0.35">
      <c r="B44" s="81"/>
      <c r="C44" s="81"/>
      <c r="J44" s="28"/>
    </row>
    <row r="45" spans="1:11" x14ac:dyDescent="0.35">
      <c r="B45" s="82"/>
      <c r="C45" s="82"/>
      <c r="J45" s="28"/>
    </row>
    <row r="46" spans="1:11" x14ac:dyDescent="0.35">
      <c r="B46" s="80"/>
      <c r="C46" s="80"/>
      <c r="J46" s="28"/>
    </row>
    <row r="47" spans="1:11" x14ac:dyDescent="0.35">
      <c r="B47" s="81"/>
      <c r="C47" s="81"/>
      <c r="J47" s="28"/>
    </row>
    <row r="48" spans="1:11" x14ac:dyDescent="0.35">
      <c r="J48" s="28"/>
    </row>
    <row r="49" spans="10:10" x14ac:dyDescent="0.35">
      <c r="J49" s="28"/>
    </row>
    <row r="50" spans="10:10" x14ac:dyDescent="0.35">
      <c r="J50" s="28"/>
    </row>
    <row r="51" spans="10:10" x14ac:dyDescent="0.35">
      <c r="J51" s="28"/>
    </row>
    <row r="52" spans="10:10" x14ac:dyDescent="0.35">
      <c r="J52" s="28"/>
    </row>
    <row r="53" spans="10:10" x14ac:dyDescent="0.35">
      <c r="J53" s="28"/>
    </row>
    <row r="54" spans="10:10" x14ac:dyDescent="0.35">
      <c r="J54" s="28"/>
    </row>
    <row r="55" spans="10:10" x14ac:dyDescent="0.35">
      <c r="J55" s="28"/>
    </row>
    <row r="56" spans="10:10" x14ac:dyDescent="0.35">
      <c r="J56" s="28"/>
    </row>
    <row r="57" spans="10:10" x14ac:dyDescent="0.35">
      <c r="J57" s="28"/>
    </row>
    <row r="58" spans="10:10" x14ac:dyDescent="0.35">
      <c r="J58" s="28"/>
    </row>
    <row r="59" spans="10:10" x14ac:dyDescent="0.35">
      <c r="J59" s="28"/>
    </row>
    <row r="60" spans="10:10" x14ac:dyDescent="0.35">
      <c r="J60" s="28"/>
    </row>
    <row r="61" spans="10:10" x14ac:dyDescent="0.35">
      <c r="J61" s="28"/>
    </row>
    <row r="62" spans="10:10" x14ac:dyDescent="0.35">
      <c r="J62" s="28"/>
    </row>
    <row r="63" spans="10:10" x14ac:dyDescent="0.35">
      <c r="J63" s="28"/>
    </row>
    <row r="64" spans="10:10" x14ac:dyDescent="0.35">
      <c r="J64" s="28"/>
    </row>
    <row r="65" spans="10:10" x14ac:dyDescent="0.35">
      <c r="J65" s="28"/>
    </row>
    <row r="66" spans="10:10" x14ac:dyDescent="0.35">
      <c r="J66" s="28"/>
    </row>
    <row r="67" spans="10:10" x14ac:dyDescent="0.35">
      <c r="J67" s="28"/>
    </row>
    <row r="68" spans="10:10" x14ac:dyDescent="0.35">
      <c r="J68" s="28"/>
    </row>
    <row r="69" spans="10:10" x14ac:dyDescent="0.35">
      <c r="J69" s="28"/>
    </row>
    <row r="70" spans="10:10" x14ac:dyDescent="0.35">
      <c r="J70" s="28"/>
    </row>
    <row r="71" spans="10:10" x14ac:dyDescent="0.35">
      <c r="J71" s="28"/>
    </row>
    <row r="72" spans="10:10" x14ac:dyDescent="0.35">
      <c r="J72" s="28"/>
    </row>
    <row r="73" spans="10:10" x14ac:dyDescent="0.35">
      <c r="J73" s="28"/>
    </row>
    <row r="74" spans="10:10" x14ac:dyDescent="0.35">
      <c r="J74" s="28"/>
    </row>
    <row r="75" spans="10:10" x14ac:dyDescent="0.35">
      <c r="J75" s="28"/>
    </row>
    <row r="76" spans="10:10" x14ac:dyDescent="0.35">
      <c r="J76" s="28"/>
    </row>
    <row r="77" spans="10:10" x14ac:dyDescent="0.35">
      <c r="J77" s="28"/>
    </row>
    <row r="78" spans="10:10" x14ac:dyDescent="0.35">
      <c r="J78" s="28"/>
    </row>
    <row r="79" spans="10:10" x14ac:dyDescent="0.35">
      <c r="J79" s="28"/>
    </row>
    <row r="80" spans="10:10" x14ac:dyDescent="0.35">
      <c r="J80" s="28"/>
    </row>
    <row r="81" spans="10:10" x14ac:dyDescent="0.35">
      <c r="J81" s="28"/>
    </row>
    <row r="82" spans="10:10" x14ac:dyDescent="0.35">
      <c r="J82" s="28"/>
    </row>
    <row r="83" spans="10:10" x14ac:dyDescent="0.35">
      <c r="J83" s="28"/>
    </row>
    <row r="84" spans="10:10" x14ac:dyDescent="0.35">
      <c r="J84" s="28"/>
    </row>
    <row r="85" spans="10:10" x14ac:dyDescent="0.35">
      <c r="J85" s="28"/>
    </row>
    <row r="86" spans="10:10" x14ac:dyDescent="0.35">
      <c r="J86" s="28"/>
    </row>
    <row r="87" spans="10:10" x14ac:dyDescent="0.35">
      <c r="J87" s="28"/>
    </row>
    <row r="88" spans="10:10" x14ac:dyDescent="0.35">
      <c r="J88" s="28"/>
    </row>
    <row r="89" spans="10:10" x14ac:dyDescent="0.35">
      <c r="J89" s="28"/>
    </row>
    <row r="90" spans="10:10" x14ac:dyDescent="0.35">
      <c r="J90" s="28"/>
    </row>
    <row r="91" spans="10:10" x14ac:dyDescent="0.35">
      <c r="J91" s="28"/>
    </row>
    <row r="92" spans="10:10" x14ac:dyDescent="0.35">
      <c r="J92" s="28"/>
    </row>
  </sheetData>
  <protectedRanges>
    <protectedRange algorithmName="SHA-512" hashValue="SfDkDVCPL8DhV/q4U+XUgHCEZm5j0lSzXz2IQVzqq0SnPNPt8IdQQA9b/d4zDwbiwiwyBXHxcMCuw7Zi3m8F5g==" saltValue="jW/bGv01FydJ6Hx26CWHqg==" spinCount="100000" sqref="B1:C1" name="Bereich1"/>
    <protectedRange algorithmName="SHA-512" hashValue="SfDkDVCPL8DhV/q4U+XUgHCEZm5j0lSzXz2IQVzqq0SnPNPt8IdQQA9b/d4zDwbiwiwyBXHxcMCuw7Zi3m8F5g==" saltValue="jW/bGv01FydJ6Hx26CWHqg==" spinCount="100000" sqref="D3:H3" name="Bereich1_2"/>
    <protectedRange algorithmName="SHA-512" hashValue="SfDkDVCPL8DhV/q4U+XUgHCEZm5j0lSzXz2IQVzqq0SnPNPt8IdQQA9b/d4zDwbiwiwyBXHxcMCuw7Zi3m8F5g==" saltValue="jW/bGv01FydJ6Hx26CWHqg==" spinCount="100000" sqref="B6:H6" name="Bereich1_3"/>
    <protectedRange algorithmName="SHA-512" hashValue="SfDkDVCPL8DhV/q4U+XUgHCEZm5j0lSzXz2IQVzqq0SnPNPt8IdQQA9b/d4zDwbiwiwyBXHxcMCuw7Zi3m8F5g==" saltValue="jW/bGv01FydJ6Hx26CWHqg==" spinCount="100000" sqref="B7:H26" name="Bereich1_10"/>
    <protectedRange algorithmName="SHA-512" hashValue="SfDkDVCPL8DhV/q4U+XUgHCEZm5j0lSzXz2IQVzqq0SnPNPt8IdQQA9b/d4zDwbiwiwyBXHxcMCuw7Zi3m8F5g==" saltValue="jW/bGv01FydJ6Hx26CWHqg==" spinCount="100000" sqref="G27 B27:E27" name="Bereich1_11"/>
    <protectedRange algorithmName="SHA-512" hashValue="SfDkDVCPL8DhV/q4U+XUgHCEZm5j0lSzXz2IQVzqq0SnPNPt8IdQQA9b/d4zDwbiwiwyBXHxcMCuw7Zi3m8F5g==" saltValue="jW/bGv01FydJ6Hx26CWHqg==" spinCount="100000" sqref="B28:H30" name="Bereich1_13"/>
  </protectedRanges>
  <mergeCells count="26">
    <mergeCell ref="E26:G26"/>
    <mergeCell ref="E21:G21"/>
    <mergeCell ref="B1:C1"/>
    <mergeCell ref="C2:C5"/>
    <mergeCell ref="D2:K2"/>
    <mergeCell ref="E24:G24"/>
    <mergeCell ref="E25:G25"/>
    <mergeCell ref="E20:G20"/>
    <mergeCell ref="E12:G12"/>
    <mergeCell ref="E13:G13"/>
    <mergeCell ref="A35:K35"/>
    <mergeCell ref="A36:K36"/>
    <mergeCell ref="A37:K37"/>
    <mergeCell ref="A32:K34"/>
    <mergeCell ref="D3:I3"/>
    <mergeCell ref="K6:K24"/>
    <mergeCell ref="E22:G22"/>
    <mergeCell ref="E18:G18"/>
    <mergeCell ref="E16:G16"/>
    <mergeCell ref="E17:G17"/>
    <mergeCell ref="E14:G14"/>
    <mergeCell ref="D4:K5"/>
    <mergeCell ref="K25:K26"/>
    <mergeCell ref="D27:H27"/>
    <mergeCell ref="J7:J26"/>
    <mergeCell ref="B4:B5"/>
  </mergeCells>
  <conditionalFormatting sqref="A35:A37">
    <cfRule type="expression" dxfId="3" priority="1">
      <formula>#REF!="Örtlicher Zuschuss"</formula>
    </cfRule>
    <cfRule type="expression" dxfId="2" priority="2">
      <formula>#REF!= "Örtlicher Zuschuss"</formula>
    </cfRule>
  </conditionalFormatting>
  <pageMargins left="0.7" right="0.7" top="0.75" bottom="0.75" header="0.3" footer="0.3"/>
  <pageSetup paperSize="9" orientation="portrait"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5074F0-E669-49F6-931D-D83F65A005BA}">
  <dimension ref="A1:K120"/>
  <sheetViews>
    <sheetView zoomScale="55" zoomScaleNormal="55" workbookViewId="0">
      <selection activeCell="A7" sqref="A7"/>
    </sheetView>
  </sheetViews>
  <sheetFormatPr defaultColWidth="8.90625" defaultRowHeight="14.5" x14ac:dyDescent="0.35"/>
  <cols>
    <col min="1" max="2" width="71.90625" customWidth="1"/>
    <col min="3" max="3" width="17.54296875" customWidth="1"/>
    <col min="4" max="4" width="24.54296875" customWidth="1"/>
    <col min="5" max="5" width="18" customWidth="1"/>
    <col min="6" max="6" width="24.453125" customWidth="1"/>
    <col min="7" max="7" width="17.90625" customWidth="1"/>
    <col min="8" max="8" width="18" customWidth="1"/>
    <col min="9" max="9" width="31.90625" customWidth="1"/>
    <col min="10" max="10" width="19.08984375" customWidth="1"/>
    <col min="11" max="11" width="119.90625" customWidth="1"/>
  </cols>
  <sheetData>
    <row r="1" spans="1:11" ht="55.5" customHeight="1" x14ac:dyDescent="0.35">
      <c r="A1" s="108" t="s">
        <v>137</v>
      </c>
      <c r="B1" s="108"/>
      <c r="C1" s="109"/>
      <c r="D1" s="109"/>
      <c r="E1" s="109"/>
      <c r="F1" s="109"/>
      <c r="G1" s="109"/>
      <c r="H1" s="109"/>
      <c r="I1" s="109"/>
      <c r="J1" s="109"/>
      <c r="K1" s="88"/>
    </row>
    <row r="2" spans="1:11" ht="23.4" customHeight="1" x14ac:dyDescent="0.35">
      <c r="B2" s="98"/>
      <c r="C2" s="98"/>
      <c r="D2" s="98"/>
      <c r="E2" s="98"/>
      <c r="F2" s="98"/>
      <c r="G2" s="98"/>
      <c r="H2" s="98"/>
      <c r="I2" s="98"/>
      <c r="J2" s="98"/>
      <c r="K2" s="88"/>
    </row>
    <row r="3" spans="1:11" ht="17.399999999999999" customHeight="1" x14ac:dyDescent="0.35">
      <c r="A3" s="1" t="s">
        <v>64</v>
      </c>
      <c r="B3" s="88"/>
      <c r="C3" s="110"/>
      <c r="D3" s="110"/>
      <c r="E3" s="110"/>
      <c r="F3" s="110"/>
      <c r="G3" s="110"/>
      <c r="H3" s="110"/>
      <c r="I3" s="2" t="s">
        <v>1</v>
      </c>
      <c r="J3" s="3"/>
      <c r="K3" s="88"/>
    </row>
    <row r="4" spans="1:11" x14ac:dyDescent="0.35">
      <c r="A4" s="88"/>
      <c r="B4" s="88"/>
      <c r="C4" s="88"/>
      <c r="D4" s="88"/>
      <c r="E4" s="88"/>
      <c r="F4" s="88"/>
      <c r="G4" s="88"/>
      <c r="H4" s="88"/>
      <c r="I4" s="88"/>
      <c r="J4" s="88"/>
      <c r="K4" s="88"/>
    </row>
    <row r="5" spans="1:11" x14ac:dyDescent="0.35">
      <c r="A5" s="88"/>
      <c r="B5" s="88"/>
      <c r="C5" s="88"/>
      <c r="D5" s="88"/>
      <c r="E5" s="88"/>
      <c r="F5" s="88"/>
      <c r="G5" s="88"/>
      <c r="H5" s="88"/>
      <c r="I5" s="88"/>
      <c r="J5" s="88"/>
      <c r="K5" s="88"/>
    </row>
    <row r="6" spans="1:11" ht="98.15" customHeight="1" x14ac:dyDescent="0.35">
      <c r="A6" s="4" t="s">
        <v>65</v>
      </c>
      <c r="B6" s="4" t="s">
        <v>66</v>
      </c>
      <c r="C6" s="5" t="s">
        <v>5</v>
      </c>
      <c r="D6" s="5" t="s">
        <v>6</v>
      </c>
      <c r="E6" s="62" t="s">
        <v>7</v>
      </c>
      <c r="F6" s="5" t="s">
        <v>8</v>
      </c>
      <c r="G6" s="29" t="s">
        <v>9</v>
      </c>
      <c r="H6" s="30" t="s">
        <v>67</v>
      </c>
      <c r="I6" s="31" t="s">
        <v>11</v>
      </c>
      <c r="J6" s="88"/>
      <c r="K6" s="88"/>
    </row>
    <row r="7" spans="1:11" ht="128.4" customHeight="1" x14ac:dyDescent="0.35">
      <c r="A7" s="60" t="s">
        <v>68</v>
      </c>
      <c r="B7" s="60" t="s">
        <v>69</v>
      </c>
      <c r="C7" s="6"/>
      <c r="D7" s="6"/>
      <c r="E7" s="6"/>
      <c r="F7" s="6"/>
      <c r="G7" s="7"/>
      <c r="H7" s="8">
        <f>SUM(H8:H10)</f>
        <v>49200</v>
      </c>
      <c r="I7" s="112" t="s">
        <v>70</v>
      </c>
      <c r="J7" s="88"/>
      <c r="K7" s="104" t="s">
        <v>71</v>
      </c>
    </row>
    <row r="8" spans="1:11" x14ac:dyDescent="0.35">
      <c r="A8" s="9" t="s">
        <v>72</v>
      </c>
      <c r="B8" s="9" t="s">
        <v>73</v>
      </c>
      <c r="C8" s="10">
        <v>1</v>
      </c>
      <c r="D8" s="11" t="s">
        <v>17</v>
      </c>
      <c r="E8" s="12">
        <v>12</v>
      </c>
      <c r="F8" s="13" t="s">
        <v>18</v>
      </c>
      <c r="G8" s="14">
        <v>3000</v>
      </c>
      <c r="H8" s="15">
        <f>C8*E8*G8</f>
        <v>36000</v>
      </c>
      <c r="I8" s="112"/>
      <c r="J8" s="88"/>
      <c r="K8" s="105"/>
    </row>
    <row r="9" spans="1:11" x14ac:dyDescent="0.35">
      <c r="A9" s="9" t="s">
        <v>74</v>
      </c>
      <c r="B9" s="9" t="s">
        <v>75</v>
      </c>
      <c r="C9" s="10">
        <v>0.5</v>
      </c>
      <c r="D9" s="11" t="s">
        <v>17</v>
      </c>
      <c r="E9" s="12">
        <v>12</v>
      </c>
      <c r="F9" s="13" t="s">
        <v>18</v>
      </c>
      <c r="G9" s="14">
        <v>2200</v>
      </c>
      <c r="H9" s="16">
        <f>C9*E9*G9</f>
        <v>13200</v>
      </c>
      <c r="I9" s="112"/>
      <c r="J9" s="88"/>
      <c r="K9" s="105"/>
    </row>
    <row r="10" spans="1:11" x14ac:dyDescent="0.35">
      <c r="A10" s="9"/>
      <c r="B10" s="9"/>
      <c r="C10" s="10"/>
      <c r="D10" s="11" t="s">
        <v>17</v>
      </c>
      <c r="E10" s="12"/>
      <c r="F10" s="13" t="s">
        <v>18</v>
      </c>
      <c r="G10" s="14"/>
      <c r="H10" s="15">
        <f>C10*E10*G10</f>
        <v>0</v>
      </c>
      <c r="I10" s="112"/>
      <c r="J10" s="88"/>
      <c r="K10" s="105"/>
    </row>
    <row r="11" spans="1:11" ht="58.5" customHeight="1" x14ac:dyDescent="0.35">
      <c r="A11" s="60" t="s">
        <v>76</v>
      </c>
      <c r="B11" s="61" t="s">
        <v>77</v>
      </c>
      <c r="C11" s="19"/>
      <c r="D11" s="19"/>
      <c r="E11" s="19"/>
      <c r="F11" s="19"/>
      <c r="G11" s="20"/>
      <c r="H11" s="21">
        <f>SUM(H12:H20)</f>
        <v>7000</v>
      </c>
      <c r="I11" s="112"/>
      <c r="J11" s="88"/>
      <c r="K11" s="105"/>
    </row>
    <row r="12" spans="1:11" x14ac:dyDescent="0.35">
      <c r="A12" s="9" t="s">
        <v>78</v>
      </c>
      <c r="B12" s="9" t="s">
        <v>79</v>
      </c>
      <c r="C12" s="22">
        <v>1</v>
      </c>
      <c r="D12" s="92" t="s">
        <v>25</v>
      </c>
      <c r="E12" s="93"/>
      <c r="F12" s="94"/>
      <c r="G12" s="14">
        <v>5000</v>
      </c>
      <c r="H12" s="15">
        <f t="shared" ref="H12:H19" si="0">C12*G12</f>
        <v>5000</v>
      </c>
      <c r="I12" s="112"/>
      <c r="J12" s="88"/>
      <c r="K12" s="101" t="s">
        <v>80</v>
      </c>
    </row>
    <row r="13" spans="1:11" x14ac:dyDescent="0.35">
      <c r="A13" s="9" t="s">
        <v>81</v>
      </c>
      <c r="B13" s="9" t="s">
        <v>82</v>
      </c>
      <c r="C13" s="22">
        <v>1</v>
      </c>
      <c r="D13" s="92" t="s">
        <v>25</v>
      </c>
      <c r="E13" s="93"/>
      <c r="F13" s="94"/>
      <c r="G13" s="14">
        <v>2000</v>
      </c>
      <c r="H13" s="15">
        <f t="shared" si="0"/>
        <v>2000</v>
      </c>
      <c r="I13" s="112"/>
      <c r="J13" s="88"/>
      <c r="K13" s="106"/>
    </row>
    <row r="14" spans="1:11" x14ac:dyDescent="0.35">
      <c r="A14" s="9" t="s">
        <v>83</v>
      </c>
      <c r="B14" s="9" t="s">
        <v>84</v>
      </c>
      <c r="C14" s="22">
        <v>4</v>
      </c>
      <c r="D14" s="92" t="s">
        <v>136</v>
      </c>
      <c r="E14" s="93"/>
      <c r="F14" s="94"/>
      <c r="G14" s="14"/>
      <c r="H14" s="15">
        <f t="shared" si="0"/>
        <v>0</v>
      </c>
      <c r="I14" s="112"/>
      <c r="J14" s="88"/>
      <c r="K14" s="106"/>
    </row>
    <row r="15" spans="1:11" x14ac:dyDescent="0.35">
      <c r="A15" s="9" t="s">
        <v>85</v>
      </c>
      <c r="B15" s="9" t="s">
        <v>86</v>
      </c>
      <c r="C15" s="22"/>
      <c r="D15" s="92" t="s">
        <v>25</v>
      </c>
      <c r="E15" s="93"/>
      <c r="F15" s="94"/>
      <c r="G15" s="14"/>
      <c r="H15" s="15">
        <f t="shared" si="0"/>
        <v>0</v>
      </c>
      <c r="I15" s="112"/>
      <c r="J15" s="88"/>
      <c r="K15" s="106"/>
    </row>
    <row r="16" spans="1:11" ht="26" x14ac:dyDescent="0.35">
      <c r="A16" s="58" t="s">
        <v>87</v>
      </c>
      <c r="B16" s="58" t="s">
        <v>88</v>
      </c>
      <c r="C16" s="22"/>
      <c r="D16" s="92" t="s">
        <v>25</v>
      </c>
      <c r="E16" s="93"/>
      <c r="F16" s="94"/>
      <c r="G16" s="14"/>
      <c r="H16" s="15">
        <f t="shared" si="0"/>
        <v>0</v>
      </c>
      <c r="I16" s="112"/>
      <c r="J16" s="88"/>
      <c r="K16" s="106"/>
    </row>
    <row r="17" spans="1:11" x14ac:dyDescent="0.35">
      <c r="A17" s="9" t="s">
        <v>89</v>
      </c>
      <c r="B17" s="9" t="s">
        <v>90</v>
      </c>
      <c r="C17" s="22"/>
      <c r="D17" s="92" t="s">
        <v>25</v>
      </c>
      <c r="E17" s="93"/>
      <c r="F17" s="94"/>
      <c r="G17" s="14"/>
      <c r="H17" s="15">
        <f t="shared" si="0"/>
        <v>0</v>
      </c>
      <c r="I17" s="112"/>
      <c r="J17" s="88"/>
      <c r="K17" s="106"/>
    </row>
    <row r="18" spans="1:11" x14ac:dyDescent="0.35">
      <c r="A18" s="9" t="s">
        <v>91</v>
      </c>
      <c r="B18" s="9" t="s">
        <v>92</v>
      </c>
      <c r="C18" s="22"/>
      <c r="D18" s="92" t="s">
        <v>25</v>
      </c>
      <c r="E18" s="93"/>
      <c r="F18" s="94"/>
      <c r="G18" s="14"/>
      <c r="H18" s="15">
        <f t="shared" si="0"/>
        <v>0</v>
      </c>
      <c r="I18" s="112"/>
      <c r="J18" s="88"/>
      <c r="K18" s="106"/>
    </row>
    <row r="19" spans="1:11" x14ac:dyDescent="0.35">
      <c r="A19" s="9"/>
      <c r="B19" s="9"/>
      <c r="C19" s="22"/>
      <c r="D19" s="92" t="s">
        <v>25</v>
      </c>
      <c r="E19" s="93"/>
      <c r="F19" s="94"/>
      <c r="G19" s="14"/>
      <c r="H19" s="15">
        <f t="shared" si="0"/>
        <v>0</v>
      </c>
      <c r="I19" s="112"/>
      <c r="J19" s="88"/>
      <c r="K19" s="106"/>
    </row>
    <row r="20" spans="1:11" ht="72.900000000000006" customHeight="1" x14ac:dyDescent="0.35">
      <c r="A20" s="23"/>
      <c r="B20" s="23"/>
      <c r="C20" s="24"/>
      <c r="D20" s="92" t="s">
        <v>25</v>
      </c>
      <c r="E20" s="93"/>
      <c r="F20" s="94"/>
      <c r="G20" s="25"/>
      <c r="H20" s="15">
        <f t="shared" ref="H20" si="1">C20*G20</f>
        <v>0</v>
      </c>
      <c r="I20" s="112"/>
      <c r="J20" s="88"/>
      <c r="K20" s="106"/>
    </row>
    <row r="21" spans="1:11" x14ac:dyDescent="0.35">
      <c r="A21" s="26" t="s">
        <v>93</v>
      </c>
      <c r="B21" s="26" t="s">
        <v>94</v>
      </c>
      <c r="C21" s="19"/>
      <c r="D21" s="19"/>
      <c r="E21" s="19"/>
      <c r="F21" s="19"/>
      <c r="G21" s="20"/>
      <c r="H21" s="21">
        <f>SUM(H22:H29)</f>
        <v>0</v>
      </c>
      <c r="I21" s="112"/>
      <c r="J21" s="88"/>
      <c r="K21" s="104" t="s">
        <v>95</v>
      </c>
    </row>
    <row r="22" spans="1:11" ht="26" x14ac:dyDescent="0.35">
      <c r="A22" s="58" t="s">
        <v>96</v>
      </c>
      <c r="B22" s="9" t="s">
        <v>97</v>
      </c>
      <c r="C22" s="12"/>
      <c r="D22" s="89" t="s">
        <v>32</v>
      </c>
      <c r="E22" s="90"/>
      <c r="F22" s="91"/>
      <c r="G22" s="14"/>
      <c r="H22" s="15"/>
      <c r="I22" s="112"/>
      <c r="J22" s="88"/>
      <c r="K22" s="107"/>
    </row>
    <row r="23" spans="1:11" x14ac:dyDescent="0.35">
      <c r="A23" s="9" t="s">
        <v>98</v>
      </c>
      <c r="B23" s="9" t="s">
        <v>99</v>
      </c>
      <c r="C23" s="12"/>
      <c r="D23" s="89" t="s">
        <v>32</v>
      </c>
      <c r="E23" s="90"/>
      <c r="F23" s="91"/>
      <c r="G23" s="14"/>
      <c r="H23" s="15"/>
      <c r="I23" s="112"/>
      <c r="J23" s="88"/>
      <c r="K23" s="107"/>
    </row>
    <row r="24" spans="1:11" x14ac:dyDescent="0.35">
      <c r="A24" s="9" t="s">
        <v>100</v>
      </c>
      <c r="B24" s="9" t="s">
        <v>101</v>
      </c>
      <c r="C24" s="12"/>
      <c r="D24" s="89" t="s">
        <v>32</v>
      </c>
      <c r="E24" s="90"/>
      <c r="F24" s="91"/>
      <c r="G24" s="14"/>
      <c r="H24" s="15">
        <f t="shared" ref="H24:H28" si="2">C24*G24</f>
        <v>0</v>
      </c>
      <c r="I24" s="112"/>
      <c r="J24" s="88"/>
      <c r="K24" s="107"/>
    </row>
    <row r="25" spans="1:11" x14ac:dyDescent="0.35">
      <c r="A25" s="9"/>
      <c r="B25" s="9"/>
      <c r="C25" s="12"/>
      <c r="D25" s="89" t="s">
        <v>32</v>
      </c>
      <c r="E25" s="90"/>
      <c r="F25" s="91"/>
      <c r="G25" s="14"/>
      <c r="H25" s="15">
        <f t="shared" si="2"/>
        <v>0</v>
      </c>
      <c r="I25" s="112"/>
      <c r="J25" s="88"/>
      <c r="K25" s="107"/>
    </row>
    <row r="26" spans="1:11" x14ac:dyDescent="0.35">
      <c r="A26" s="9"/>
      <c r="B26" s="9"/>
      <c r="C26" s="12"/>
      <c r="D26" s="89" t="s">
        <v>32</v>
      </c>
      <c r="E26" s="90"/>
      <c r="F26" s="91"/>
      <c r="G26" s="14"/>
      <c r="H26" s="15">
        <f t="shared" si="2"/>
        <v>0</v>
      </c>
      <c r="I26" s="112"/>
      <c r="J26" s="88"/>
      <c r="K26" s="107"/>
    </row>
    <row r="27" spans="1:11" x14ac:dyDescent="0.35">
      <c r="A27" s="9"/>
      <c r="B27" s="9"/>
      <c r="C27" s="12"/>
      <c r="D27" s="89" t="s">
        <v>32</v>
      </c>
      <c r="E27" s="90"/>
      <c r="F27" s="91"/>
      <c r="G27" s="14"/>
      <c r="H27" s="15">
        <f t="shared" si="2"/>
        <v>0</v>
      </c>
      <c r="I27" s="112"/>
      <c r="J27" s="88"/>
      <c r="K27" s="107"/>
    </row>
    <row r="28" spans="1:11" x14ac:dyDescent="0.35">
      <c r="A28" s="9"/>
      <c r="B28" s="9"/>
      <c r="C28" s="12"/>
      <c r="D28" s="89" t="s">
        <v>32</v>
      </c>
      <c r="E28" s="90"/>
      <c r="F28" s="91"/>
      <c r="G28" s="14"/>
      <c r="H28" s="15">
        <f t="shared" si="2"/>
        <v>0</v>
      </c>
      <c r="I28" s="112"/>
      <c r="J28" s="88"/>
      <c r="K28" s="107"/>
    </row>
    <row r="29" spans="1:11" x14ac:dyDescent="0.35">
      <c r="A29" s="9"/>
      <c r="B29" s="9"/>
      <c r="C29" s="12"/>
      <c r="D29" s="89" t="s">
        <v>32</v>
      </c>
      <c r="E29" s="90"/>
      <c r="F29" s="91"/>
      <c r="G29" s="14"/>
      <c r="H29" s="15">
        <f t="shared" ref="H29" si="3">C29*G29</f>
        <v>0</v>
      </c>
      <c r="I29" s="112"/>
      <c r="J29" s="88"/>
      <c r="K29" s="107"/>
    </row>
    <row r="30" spans="1:11" ht="14.4" customHeight="1" x14ac:dyDescent="0.35">
      <c r="A30" s="26" t="s">
        <v>102</v>
      </c>
      <c r="B30" s="26" t="s">
        <v>103</v>
      </c>
      <c r="C30" s="19"/>
      <c r="D30" s="19"/>
      <c r="E30" s="19"/>
      <c r="F30" s="19"/>
      <c r="G30" s="20"/>
      <c r="H30" s="21">
        <f>SUM(H31:H37)</f>
        <v>4000</v>
      </c>
      <c r="I30" s="112"/>
      <c r="J30" s="88"/>
      <c r="K30" s="101" t="s">
        <v>104</v>
      </c>
    </row>
    <row r="31" spans="1:11" x14ac:dyDescent="0.35">
      <c r="A31" s="17" t="s">
        <v>105</v>
      </c>
      <c r="B31" s="17" t="s">
        <v>106</v>
      </c>
      <c r="C31" s="18">
        <v>1</v>
      </c>
      <c r="D31" s="89" t="s">
        <v>39</v>
      </c>
      <c r="E31" s="90"/>
      <c r="F31" s="91"/>
      <c r="G31" s="27">
        <v>4000</v>
      </c>
      <c r="H31" s="16">
        <f>C31*G31</f>
        <v>4000</v>
      </c>
      <c r="I31" s="112"/>
      <c r="J31" s="88"/>
      <c r="K31" s="101"/>
    </row>
    <row r="32" spans="1:11" x14ac:dyDescent="0.35">
      <c r="A32" s="17" t="s">
        <v>107</v>
      </c>
      <c r="B32" s="17" t="s">
        <v>108</v>
      </c>
      <c r="C32" s="18"/>
      <c r="D32" s="89" t="s">
        <v>39</v>
      </c>
      <c r="E32" s="90"/>
      <c r="F32" s="91"/>
      <c r="G32" s="27"/>
      <c r="H32" s="16">
        <f>C32*G32</f>
        <v>0</v>
      </c>
      <c r="I32" s="112"/>
      <c r="J32" s="88"/>
      <c r="K32" s="101"/>
    </row>
    <row r="33" spans="1:11" x14ac:dyDescent="0.35">
      <c r="A33" s="17" t="s">
        <v>109</v>
      </c>
      <c r="B33" s="17" t="s">
        <v>110</v>
      </c>
      <c r="C33" s="18"/>
      <c r="D33" s="89"/>
      <c r="E33" s="90"/>
      <c r="F33" s="91"/>
      <c r="G33" s="27"/>
      <c r="H33" s="16">
        <f>C33*G33</f>
        <v>0</v>
      </c>
      <c r="I33" s="112"/>
      <c r="J33" s="88"/>
      <c r="K33" s="101"/>
    </row>
    <row r="34" spans="1:11" x14ac:dyDescent="0.35">
      <c r="A34" s="17" t="s">
        <v>111</v>
      </c>
      <c r="B34" s="17" t="s">
        <v>112</v>
      </c>
      <c r="C34" s="18"/>
      <c r="D34" s="89" t="s">
        <v>39</v>
      </c>
      <c r="E34" s="90"/>
      <c r="F34" s="91"/>
      <c r="G34" s="27"/>
      <c r="H34" s="16">
        <f>C34*G34</f>
        <v>0</v>
      </c>
      <c r="I34" s="112"/>
      <c r="J34" s="88"/>
      <c r="K34" s="101"/>
    </row>
    <row r="35" spans="1:11" x14ac:dyDescent="0.35">
      <c r="A35" s="17"/>
      <c r="B35" s="59"/>
      <c r="C35" s="18"/>
      <c r="D35" s="89"/>
      <c r="E35" s="90"/>
      <c r="F35" s="91"/>
      <c r="G35" s="27"/>
      <c r="H35" s="16">
        <f>C35*G35</f>
        <v>0</v>
      </c>
      <c r="I35" s="112"/>
      <c r="J35" s="88"/>
      <c r="K35" s="101"/>
    </row>
    <row r="36" spans="1:11" x14ac:dyDescent="0.35">
      <c r="A36" s="17"/>
      <c r="B36" s="17"/>
      <c r="C36" s="18"/>
      <c r="D36" s="89" t="s">
        <v>39</v>
      </c>
      <c r="E36" s="90"/>
      <c r="F36" s="91"/>
      <c r="G36" s="27"/>
      <c r="H36" s="16">
        <f t="shared" ref="H36:H37" si="4">C36*G36</f>
        <v>0</v>
      </c>
      <c r="I36" s="112"/>
      <c r="J36" s="88"/>
      <c r="K36" s="101"/>
    </row>
    <row r="37" spans="1:11" x14ac:dyDescent="0.35">
      <c r="A37" s="17"/>
      <c r="B37" s="17"/>
      <c r="C37" s="18"/>
      <c r="D37" s="89" t="s">
        <v>39</v>
      </c>
      <c r="E37" s="90"/>
      <c r="F37" s="91"/>
      <c r="G37" s="27"/>
      <c r="H37" s="16">
        <f t="shared" si="4"/>
        <v>0</v>
      </c>
      <c r="I37" s="112"/>
      <c r="J37" s="88"/>
      <c r="K37" s="101"/>
    </row>
    <row r="38" spans="1:11" ht="14.4" customHeight="1" x14ac:dyDescent="0.35">
      <c r="A38" s="26" t="s">
        <v>113</v>
      </c>
      <c r="B38" s="26" t="s">
        <v>114</v>
      </c>
      <c r="C38" s="19"/>
      <c r="D38" s="19"/>
      <c r="E38" s="19"/>
      <c r="F38" s="19"/>
      <c r="G38" s="20"/>
      <c r="H38" s="21">
        <f>SUM(H39:H48)</f>
        <v>100</v>
      </c>
      <c r="I38" s="112"/>
      <c r="J38" s="88"/>
      <c r="K38" s="102" t="s">
        <v>115</v>
      </c>
    </row>
    <row r="39" spans="1:11" x14ac:dyDescent="0.35">
      <c r="A39" s="17" t="s">
        <v>116</v>
      </c>
      <c r="B39" s="17" t="s">
        <v>117</v>
      </c>
      <c r="C39" s="18">
        <v>1</v>
      </c>
      <c r="D39" s="89" t="s">
        <v>46</v>
      </c>
      <c r="E39" s="90"/>
      <c r="F39" s="91"/>
      <c r="G39" s="27">
        <v>100</v>
      </c>
      <c r="H39" s="16">
        <f t="shared" ref="H39:H46" si="5">C39*G39</f>
        <v>100</v>
      </c>
      <c r="I39" s="112"/>
      <c r="J39" s="88"/>
      <c r="K39" s="102"/>
    </row>
    <row r="40" spans="1:11" x14ac:dyDescent="0.35">
      <c r="A40" s="17" t="s">
        <v>118</v>
      </c>
      <c r="B40" s="17" t="s">
        <v>119</v>
      </c>
      <c r="C40" s="18"/>
      <c r="D40" s="89" t="s">
        <v>46</v>
      </c>
      <c r="E40" s="90"/>
      <c r="F40" s="91"/>
      <c r="G40" s="27"/>
      <c r="H40" s="16">
        <f t="shared" si="5"/>
        <v>0</v>
      </c>
      <c r="I40" s="112"/>
      <c r="K40" s="102"/>
    </row>
    <row r="41" spans="1:11" x14ac:dyDescent="0.35">
      <c r="A41" s="17" t="s">
        <v>120</v>
      </c>
      <c r="B41" s="17" t="s">
        <v>121</v>
      </c>
      <c r="C41" s="18"/>
      <c r="D41" s="89" t="s">
        <v>46</v>
      </c>
      <c r="E41" s="90"/>
      <c r="F41" s="91"/>
      <c r="G41" s="27"/>
      <c r="H41" s="16">
        <f t="shared" si="5"/>
        <v>0</v>
      </c>
      <c r="I41" s="112"/>
      <c r="K41" s="102"/>
    </row>
    <row r="42" spans="1:11" x14ac:dyDescent="0.35">
      <c r="A42" s="17" t="s">
        <v>122</v>
      </c>
      <c r="B42" s="17" t="s">
        <v>123</v>
      </c>
      <c r="C42" s="18"/>
      <c r="D42" s="89" t="s">
        <v>46</v>
      </c>
      <c r="E42" s="90"/>
      <c r="F42" s="91"/>
      <c r="G42" s="27"/>
      <c r="H42" s="16">
        <f t="shared" si="5"/>
        <v>0</v>
      </c>
      <c r="I42" s="112"/>
      <c r="K42" s="102"/>
    </row>
    <row r="43" spans="1:11" x14ac:dyDescent="0.35">
      <c r="A43" s="17" t="s">
        <v>124</v>
      </c>
      <c r="B43" s="17" t="s">
        <v>125</v>
      </c>
      <c r="C43" s="18"/>
      <c r="D43" s="89" t="s">
        <v>46</v>
      </c>
      <c r="E43" s="90"/>
      <c r="F43" s="91"/>
      <c r="G43" s="27"/>
      <c r="H43" s="16">
        <f t="shared" si="5"/>
        <v>0</v>
      </c>
      <c r="I43" s="112"/>
      <c r="K43" s="102"/>
    </row>
    <row r="44" spans="1:11" x14ac:dyDescent="0.35">
      <c r="A44" s="17" t="s">
        <v>126</v>
      </c>
      <c r="B44" s="17" t="s">
        <v>127</v>
      </c>
      <c r="C44" s="18"/>
      <c r="D44" s="89" t="s">
        <v>46</v>
      </c>
      <c r="E44" s="90"/>
      <c r="F44" s="91"/>
      <c r="G44" s="27"/>
      <c r="H44" s="16">
        <f t="shared" si="5"/>
        <v>0</v>
      </c>
      <c r="I44" s="112"/>
      <c r="K44" s="102"/>
    </row>
    <row r="45" spans="1:11" x14ac:dyDescent="0.35">
      <c r="A45" s="17" t="s">
        <v>128</v>
      </c>
      <c r="B45" s="17" t="s">
        <v>129</v>
      </c>
      <c r="C45" s="18"/>
      <c r="D45" s="89" t="s">
        <v>46</v>
      </c>
      <c r="E45" s="90"/>
      <c r="F45" s="91"/>
      <c r="G45" s="27"/>
      <c r="H45" s="16">
        <f t="shared" si="5"/>
        <v>0</v>
      </c>
      <c r="I45" s="112"/>
      <c r="K45" s="102"/>
    </row>
    <row r="46" spans="1:11" x14ac:dyDescent="0.35">
      <c r="A46" s="17" t="s">
        <v>130</v>
      </c>
      <c r="B46" s="17" t="s">
        <v>131</v>
      </c>
      <c r="C46" s="18"/>
      <c r="D46" s="89" t="s">
        <v>46</v>
      </c>
      <c r="E46" s="90"/>
      <c r="F46" s="91"/>
      <c r="G46" s="27"/>
      <c r="H46" s="16">
        <f t="shared" si="5"/>
        <v>0</v>
      </c>
      <c r="I46" s="112"/>
      <c r="K46" s="102"/>
    </row>
    <row r="47" spans="1:11" ht="14.4" customHeight="1" x14ac:dyDescent="0.35">
      <c r="A47" s="17" t="s">
        <v>132</v>
      </c>
      <c r="B47" s="17" t="s">
        <v>133</v>
      </c>
      <c r="C47" s="18"/>
      <c r="D47" s="89" t="s">
        <v>46</v>
      </c>
      <c r="E47" s="90"/>
      <c r="F47" s="91"/>
      <c r="G47" s="27"/>
      <c r="H47" s="16">
        <f t="shared" ref="H47:H48" si="6">C47*G47</f>
        <v>0</v>
      </c>
      <c r="I47" s="112"/>
      <c r="J47" s="95" t="s">
        <v>48</v>
      </c>
      <c r="K47" s="102"/>
    </row>
    <row r="48" spans="1:11" ht="14.4" customHeight="1" x14ac:dyDescent="0.35">
      <c r="A48" s="17"/>
      <c r="B48" s="17"/>
      <c r="C48" s="18"/>
      <c r="D48" s="89" t="s">
        <v>46</v>
      </c>
      <c r="E48" s="90"/>
      <c r="F48" s="91"/>
      <c r="G48" s="27"/>
      <c r="H48" s="16">
        <f t="shared" si="6"/>
        <v>0</v>
      </c>
      <c r="I48" s="113"/>
      <c r="J48" s="95"/>
      <c r="K48" s="102"/>
    </row>
    <row r="49" spans="1:11" ht="72" customHeight="1" x14ac:dyDescent="0.4">
      <c r="A49" s="32" t="s">
        <v>50</v>
      </c>
      <c r="B49" s="32"/>
      <c r="C49" s="96" t="s">
        <v>51</v>
      </c>
      <c r="D49" s="96"/>
      <c r="E49" s="96"/>
      <c r="F49" s="96"/>
      <c r="G49" s="96"/>
      <c r="H49" s="33">
        <f>H7+H11+H21+H30+H38</f>
        <v>60300</v>
      </c>
      <c r="I49" s="34"/>
      <c r="J49" s="34">
        <f>H49/H53</f>
        <v>0.80079681274900394</v>
      </c>
      <c r="K49" s="102"/>
    </row>
    <row r="50" spans="1:11" x14ac:dyDescent="0.35">
      <c r="A50" s="35" t="s">
        <v>53</v>
      </c>
      <c r="B50" s="35"/>
      <c r="C50" s="36"/>
      <c r="D50" s="36"/>
      <c r="E50" s="37"/>
      <c r="F50" s="36"/>
      <c r="G50" s="38"/>
      <c r="H50" s="39"/>
      <c r="I50" s="40">
        <f>SUM(SUM(I51:I52))</f>
        <v>15000</v>
      </c>
      <c r="J50" s="40"/>
      <c r="K50" s="102" t="s">
        <v>134</v>
      </c>
    </row>
    <row r="51" spans="1:11" x14ac:dyDescent="0.35">
      <c r="A51" s="41" t="s">
        <v>55</v>
      </c>
      <c r="B51" s="41" t="s">
        <v>56</v>
      </c>
      <c r="C51" s="42">
        <v>1</v>
      </c>
      <c r="D51" s="42" t="s">
        <v>135</v>
      </c>
      <c r="E51" s="43"/>
      <c r="F51" s="44" t="s">
        <v>51</v>
      </c>
      <c r="G51" s="45">
        <v>5000</v>
      </c>
      <c r="H51" s="46"/>
      <c r="I51" s="47">
        <f>G51</f>
        <v>5000</v>
      </c>
      <c r="J51" s="48">
        <f>I51/H53</f>
        <v>6.6401062416998669E-2</v>
      </c>
      <c r="K51" s="103"/>
    </row>
    <row r="52" spans="1:11" x14ac:dyDescent="0.35">
      <c r="A52" s="49" t="s">
        <v>60</v>
      </c>
      <c r="B52" s="50" t="s">
        <v>61</v>
      </c>
      <c r="C52" s="42">
        <v>1</v>
      </c>
      <c r="D52" s="42" t="s">
        <v>135</v>
      </c>
      <c r="E52" s="43"/>
      <c r="F52" s="44" t="s">
        <v>51</v>
      </c>
      <c r="G52" s="45">
        <v>10000</v>
      </c>
      <c r="H52" s="46"/>
      <c r="I52" s="51">
        <f>G52</f>
        <v>10000</v>
      </c>
      <c r="J52" s="52">
        <f>G52/H53</f>
        <v>0.13280212483399734</v>
      </c>
      <c r="K52" s="103"/>
    </row>
    <row r="53" spans="1:11" ht="18" x14ac:dyDescent="0.4">
      <c r="A53" s="53" t="s">
        <v>62</v>
      </c>
      <c r="B53" s="53"/>
      <c r="C53" s="54"/>
      <c r="D53" s="54"/>
      <c r="E53" s="54"/>
      <c r="F53" s="54"/>
      <c r="G53" s="55"/>
      <c r="H53" s="57">
        <f>H49+I50</f>
        <v>75300</v>
      </c>
      <c r="I53" s="57"/>
      <c r="J53" s="56">
        <f>J49+J51+J52</f>
        <v>0.99999999999999989</v>
      </c>
      <c r="K53" s="88"/>
    </row>
    <row r="54" spans="1:11" x14ac:dyDescent="0.35">
      <c r="A54" s="114" t="s">
        <v>63</v>
      </c>
      <c r="B54" s="114"/>
      <c r="C54" s="114"/>
      <c r="D54" s="114"/>
      <c r="E54" s="114"/>
      <c r="F54" s="114"/>
      <c r="G54" s="114"/>
      <c r="H54" s="114"/>
      <c r="I54" s="114"/>
      <c r="J54" s="114"/>
      <c r="K54" s="88"/>
    </row>
    <row r="55" spans="1:11" x14ac:dyDescent="0.35">
      <c r="A55" s="114"/>
      <c r="B55" s="114"/>
      <c r="C55" s="114"/>
      <c r="D55" s="114"/>
      <c r="E55" s="114"/>
      <c r="F55" s="114"/>
      <c r="G55" s="114"/>
      <c r="H55" s="114"/>
      <c r="I55" s="114"/>
      <c r="J55" s="114"/>
      <c r="K55" s="88"/>
    </row>
    <row r="56" spans="1:11" ht="15.65" customHeight="1" x14ac:dyDescent="0.35">
      <c r="A56" s="114"/>
      <c r="B56" s="114"/>
      <c r="C56" s="114"/>
      <c r="D56" s="114"/>
      <c r="E56" s="114"/>
      <c r="F56" s="114"/>
      <c r="G56" s="114"/>
      <c r="H56" s="114"/>
      <c r="I56" s="114"/>
      <c r="J56" s="114"/>
      <c r="K56" s="88"/>
    </row>
    <row r="57" spans="1:11" ht="15.65" customHeight="1" x14ac:dyDescent="0.35">
      <c r="A57" s="111"/>
      <c r="B57" s="111"/>
      <c r="C57" s="111"/>
      <c r="D57" s="111"/>
      <c r="E57" s="111"/>
      <c r="F57" s="111"/>
      <c r="G57" s="111"/>
      <c r="H57" s="111"/>
      <c r="I57" s="111"/>
      <c r="J57" s="111"/>
      <c r="K57" s="88"/>
    </row>
    <row r="58" spans="1:11" ht="15.65" customHeight="1" x14ac:dyDescent="0.35">
      <c r="A58" s="111"/>
      <c r="B58" s="111"/>
      <c r="C58" s="111"/>
      <c r="D58" s="111"/>
      <c r="E58" s="111"/>
      <c r="F58" s="111"/>
      <c r="G58" s="111"/>
      <c r="H58" s="111"/>
      <c r="I58" s="111"/>
      <c r="J58" s="111"/>
      <c r="K58" s="88"/>
    </row>
    <row r="59" spans="1:11" ht="14.4" customHeight="1" x14ac:dyDescent="0.35">
      <c r="A59" s="115"/>
      <c r="B59" s="115"/>
      <c r="C59" s="115"/>
      <c r="D59" s="115"/>
      <c r="E59" s="115"/>
      <c r="F59" s="115"/>
      <c r="G59" s="115"/>
      <c r="H59" s="115"/>
      <c r="I59" s="115"/>
      <c r="J59" s="115"/>
      <c r="K59" s="115"/>
    </row>
    <row r="60" spans="1:11" ht="14.4" customHeight="1" x14ac:dyDescent="0.35">
      <c r="A60" s="115"/>
      <c r="B60" s="115"/>
      <c r="C60" s="115"/>
      <c r="D60" s="115"/>
      <c r="E60" s="115"/>
      <c r="F60" s="115"/>
      <c r="G60" s="115"/>
      <c r="H60" s="115"/>
      <c r="I60" s="115"/>
      <c r="J60" s="115"/>
      <c r="K60" s="115"/>
    </row>
    <row r="61" spans="1:11" ht="14.4" customHeight="1" x14ac:dyDescent="0.35">
      <c r="A61" s="115"/>
      <c r="B61" s="115"/>
      <c r="C61" s="115"/>
      <c r="D61" s="115"/>
      <c r="E61" s="115"/>
      <c r="F61" s="115"/>
      <c r="G61" s="115"/>
      <c r="H61" s="115"/>
      <c r="I61" s="115"/>
      <c r="J61" s="115"/>
      <c r="K61" s="115"/>
    </row>
    <row r="62" spans="1:11" x14ac:dyDescent="0.35">
      <c r="I62" s="28"/>
    </row>
    <row r="63" spans="1:11" x14ac:dyDescent="0.35">
      <c r="I63" s="28"/>
    </row>
    <row r="64" spans="1:11" x14ac:dyDescent="0.35">
      <c r="I64" s="28"/>
    </row>
    <row r="65" spans="9:9" x14ac:dyDescent="0.35">
      <c r="I65" s="28"/>
    </row>
    <row r="66" spans="9:9" x14ac:dyDescent="0.35">
      <c r="I66" s="28"/>
    </row>
    <row r="67" spans="9:9" x14ac:dyDescent="0.35">
      <c r="I67" s="28"/>
    </row>
    <row r="68" spans="9:9" x14ac:dyDescent="0.35">
      <c r="I68" s="28"/>
    </row>
    <row r="69" spans="9:9" x14ac:dyDescent="0.35">
      <c r="I69" s="28"/>
    </row>
    <row r="70" spans="9:9" x14ac:dyDescent="0.35">
      <c r="I70" s="28"/>
    </row>
    <row r="71" spans="9:9" x14ac:dyDescent="0.35">
      <c r="I71" s="28"/>
    </row>
    <row r="72" spans="9:9" x14ac:dyDescent="0.35">
      <c r="I72" s="28"/>
    </row>
    <row r="73" spans="9:9" x14ac:dyDescent="0.35">
      <c r="I73" s="28"/>
    </row>
    <row r="74" spans="9:9" x14ac:dyDescent="0.35">
      <c r="I74" s="28"/>
    </row>
    <row r="75" spans="9:9" x14ac:dyDescent="0.35">
      <c r="I75" s="28"/>
    </row>
    <row r="76" spans="9:9" x14ac:dyDescent="0.35">
      <c r="I76" s="28"/>
    </row>
    <row r="77" spans="9:9" x14ac:dyDescent="0.35">
      <c r="I77" s="28"/>
    </row>
    <row r="78" spans="9:9" x14ac:dyDescent="0.35">
      <c r="I78" s="28"/>
    </row>
    <row r="79" spans="9:9" x14ac:dyDescent="0.35">
      <c r="I79" s="28"/>
    </row>
    <row r="80" spans="9:9" x14ac:dyDescent="0.35">
      <c r="I80" s="28"/>
    </row>
    <row r="81" spans="9:9" x14ac:dyDescent="0.35">
      <c r="I81" s="28"/>
    </row>
    <row r="82" spans="9:9" x14ac:dyDescent="0.35">
      <c r="I82" s="28"/>
    </row>
    <row r="83" spans="9:9" x14ac:dyDescent="0.35">
      <c r="I83" s="28"/>
    </row>
    <row r="84" spans="9:9" x14ac:dyDescent="0.35">
      <c r="I84" s="28"/>
    </row>
    <row r="85" spans="9:9" x14ac:dyDescent="0.35">
      <c r="I85" s="28"/>
    </row>
    <row r="86" spans="9:9" x14ac:dyDescent="0.35">
      <c r="I86" s="28"/>
    </row>
    <row r="87" spans="9:9" x14ac:dyDescent="0.35">
      <c r="I87" s="28"/>
    </row>
    <row r="88" spans="9:9" x14ac:dyDescent="0.35">
      <c r="I88" s="28"/>
    </row>
    <row r="89" spans="9:9" x14ac:dyDescent="0.35">
      <c r="I89" s="28"/>
    </row>
    <row r="90" spans="9:9" x14ac:dyDescent="0.35">
      <c r="I90" s="28"/>
    </row>
    <row r="91" spans="9:9" x14ac:dyDescent="0.35">
      <c r="I91" s="28"/>
    </row>
    <row r="92" spans="9:9" x14ac:dyDescent="0.35">
      <c r="I92" s="28"/>
    </row>
    <row r="93" spans="9:9" x14ac:dyDescent="0.35">
      <c r="I93" s="28"/>
    </row>
    <row r="94" spans="9:9" x14ac:dyDescent="0.35">
      <c r="I94" s="28"/>
    </row>
    <row r="95" spans="9:9" x14ac:dyDescent="0.35">
      <c r="I95" s="28"/>
    </row>
    <row r="96" spans="9:9" x14ac:dyDescent="0.35">
      <c r="I96" s="28"/>
    </row>
    <row r="97" spans="9:9" x14ac:dyDescent="0.35">
      <c r="I97" s="28"/>
    </row>
    <row r="98" spans="9:9" x14ac:dyDescent="0.35">
      <c r="I98" s="28"/>
    </row>
    <row r="99" spans="9:9" x14ac:dyDescent="0.35">
      <c r="I99" s="28"/>
    </row>
    <row r="100" spans="9:9" x14ac:dyDescent="0.35">
      <c r="I100" s="28"/>
    </row>
    <row r="101" spans="9:9" x14ac:dyDescent="0.35">
      <c r="I101" s="28"/>
    </row>
    <row r="102" spans="9:9" x14ac:dyDescent="0.35">
      <c r="I102" s="28"/>
    </row>
    <row r="103" spans="9:9" x14ac:dyDescent="0.35">
      <c r="I103" s="28"/>
    </row>
    <row r="104" spans="9:9" x14ac:dyDescent="0.35">
      <c r="I104" s="28"/>
    </row>
    <row r="105" spans="9:9" x14ac:dyDescent="0.35">
      <c r="I105" s="28"/>
    </row>
    <row r="106" spans="9:9" x14ac:dyDescent="0.35">
      <c r="I106" s="28"/>
    </row>
    <row r="107" spans="9:9" x14ac:dyDescent="0.35">
      <c r="I107" s="28"/>
    </row>
    <row r="108" spans="9:9" x14ac:dyDescent="0.35">
      <c r="I108" s="28"/>
    </row>
    <row r="109" spans="9:9" x14ac:dyDescent="0.35">
      <c r="I109" s="28"/>
    </row>
    <row r="110" spans="9:9" x14ac:dyDescent="0.35">
      <c r="I110" s="28"/>
    </row>
    <row r="111" spans="9:9" x14ac:dyDescent="0.35">
      <c r="I111" s="28"/>
    </row>
    <row r="112" spans="9:9" x14ac:dyDescent="0.35">
      <c r="I112" s="28"/>
    </row>
    <row r="113" spans="9:9" x14ac:dyDescent="0.35">
      <c r="I113" s="28"/>
    </row>
    <row r="114" spans="9:9" x14ac:dyDescent="0.35">
      <c r="I114" s="28"/>
    </row>
    <row r="115" spans="9:9" x14ac:dyDescent="0.35">
      <c r="I115" s="28"/>
    </row>
    <row r="116" spans="9:9" x14ac:dyDescent="0.35">
      <c r="I116" s="28"/>
    </row>
    <row r="117" spans="9:9" x14ac:dyDescent="0.35">
      <c r="I117" s="28"/>
    </row>
    <row r="118" spans="9:9" x14ac:dyDescent="0.35">
      <c r="I118" s="28"/>
    </row>
    <row r="119" spans="9:9" x14ac:dyDescent="0.35">
      <c r="I119" s="28"/>
    </row>
    <row r="120" spans="9:9" x14ac:dyDescent="0.35">
      <c r="I120" s="28"/>
    </row>
  </sheetData>
  <protectedRanges>
    <protectedRange algorithmName="SHA-512" hashValue="SfDkDVCPL8DhV/q4U+XUgHCEZm5j0lSzXz2IQVzqq0SnPNPt8IdQQA9b/d4zDwbiwiwyBXHxcMCuw7Zi3m8F5g==" saltValue="jW/bGv01FydJ6Hx26CWHqg==" spinCount="100000" sqref="A1:B1" name="Bereich1"/>
    <protectedRange algorithmName="SHA-512" hashValue="SfDkDVCPL8DhV/q4U+XUgHCEZm5j0lSzXz2IQVzqq0SnPNPt8IdQQA9b/d4zDwbiwiwyBXHxcMCuw7Zi3m8F5g==" saltValue="jW/bGv01FydJ6Hx26CWHqg==" spinCount="100000" sqref="C3:G3" name="Bereich1_2"/>
    <protectedRange algorithmName="SHA-512" hashValue="SfDkDVCPL8DhV/q4U+XUgHCEZm5j0lSzXz2IQVzqq0SnPNPt8IdQQA9b/d4zDwbiwiwyBXHxcMCuw7Zi3m8F5g==" saltValue="jW/bGv01FydJ6Hx26CWHqg==" spinCount="100000" sqref="A6:B6" name="Bereich1_3"/>
    <protectedRange algorithmName="SHA-512" hashValue="SfDkDVCPL8DhV/q4U+XUgHCEZm5j0lSzXz2IQVzqq0SnPNPt8IdQQA9b/d4zDwbiwiwyBXHxcMCuw7Zi3m8F5g==" saltValue="jW/bGv01FydJ6Hx26CWHqg==" spinCount="100000" sqref="C7:G7 A8:G48" name="Bereich1_10"/>
    <protectedRange algorithmName="SHA-512" hashValue="SfDkDVCPL8DhV/q4U+XUgHCEZm5j0lSzXz2IQVzqq0SnPNPt8IdQQA9b/d4zDwbiwiwyBXHxcMCuw7Zi3m8F5g==" saltValue="jW/bGv01FydJ6Hx26CWHqg==" spinCount="100000" sqref="F49 B49:D49" name="Bereich1_11"/>
    <protectedRange algorithmName="SHA-512" hashValue="SfDkDVCPL8DhV/q4U+XUgHCEZm5j0lSzXz2IQVzqq0SnPNPt8IdQQA9b/d4zDwbiwiwyBXHxcMCuw7Zi3m8F5g==" saltValue="jW/bGv01FydJ6Hx26CWHqg==" spinCount="100000" sqref="A50:G50 A51:A52 C51:G52" name="Bereich1_13"/>
    <protectedRange algorithmName="SHA-512" hashValue="SfDkDVCPL8DhV/q4U+XUgHCEZm5j0lSzXz2IQVzqq0SnPNPt8IdQQA9b/d4zDwbiwiwyBXHxcMCuw7Zi3m8F5g==" saltValue="jW/bGv01FydJ6Hx26CWHqg==" spinCount="100000" sqref="A49" name="Bereich1_11_1"/>
    <protectedRange algorithmName="SHA-512" hashValue="SfDkDVCPL8DhV/q4U+XUgHCEZm5j0lSzXz2IQVzqq0SnPNPt8IdQQA9b/d4zDwbiwiwyBXHxcMCuw7Zi3m8F5g==" saltValue="jW/bGv01FydJ6Hx26CWHqg==" spinCount="100000" sqref="B51:B52" name="Bereich1_13_2"/>
    <protectedRange algorithmName="SHA-512" hashValue="SfDkDVCPL8DhV/q4U+XUgHCEZm5j0lSzXz2IQVzqq0SnPNPt8IdQQA9b/d4zDwbiwiwyBXHxcMCuw7Zi3m8F5g==" saltValue="jW/bGv01FydJ6Hx26CWHqg==" spinCount="100000" sqref="A7:B7" name="Bereich1_10_2"/>
    <protectedRange algorithmName="SHA-512" hashValue="SfDkDVCPL8DhV/q4U+XUgHCEZm5j0lSzXz2IQVzqq0SnPNPt8IdQQA9b/d4zDwbiwiwyBXHxcMCuw7Zi3m8F5g==" saltValue="jW/bGv01FydJ6Hx26CWHqg==" spinCount="100000" sqref="C6:G6" name="Bereich1_3_2"/>
  </protectedRanges>
  <mergeCells count="55">
    <mergeCell ref="A59:K61"/>
    <mergeCell ref="D19:F19"/>
    <mergeCell ref="D12:F12"/>
    <mergeCell ref="D13:F13"/>
    <mergeCell ref="D20:F20"/>
    <mergeCell ref="D22:F22"/>
    <mergeCell ref="D14:F14"/>
    <mergeCell ref="D15:F15"/>
    <mergeCell ref="D16:F16"/>
    <mergeCell ref="D17:F17"/>
    <mergeCell ref="D18:F18"/>
    <mergeCell ref="D40:F40"/>
    <mergeCell ref="D41:F41"/>
    <mergeCell ref="D42:F42"/>
    <mergeCell ref="D23:F23"/>
    <mergeCell ref="D24:F24"/>
    <mergeCell ref="D35:F35"/>
    <mergeCell ref="A54:J56"/>
    <mergeCell ref="D25:F25"/>
    <mergeCell ref="D26:F26"/>
    <mergeCell ref="D27:F27"/>
    <mergeCell ref="D32:F32"/>
    <mergeCell ref="D28:F28"/>
    <mergeCell ref="D29:F29"/>
    <mergeCell ref="D31:F31"/>
    <mergeCell ref="A57:J58"/>
    <mergeCell ref="D37:F37"/>
    <mergeCell ref="D39:F39"/>
    <mergeCell ref="D47:F47"/>
    <mergeCell ref="J47:J48"/>
    <mergeCell ref="D48:F48"/>
    <mergeCell ref="C49:G49"/>
    <mergeCell ref="D43:F43"/>
    <mergeCell ref="D44:F44"/>
    <mergeCell ref="D45:F45"/>
    <mergeCell ref="D46:F46"/>
    <mergeCell ref="J6:J39"/>
    <mergeCell ref="I7:I48"/>
    <mergeCell ref="D36:F36"/>
    <mergeCell ref="D33:F33"/>
    <mergeCell ref="D34:F34"/>
    <mergeCell ref="A1:J1"/>
    <mergeCell ref="B2:B5"/>
    <mergeCell ref="C2:J2"/>
    <mergeCell ref="C3:H3"/>
    <mergeCell ref="A4:A5"/>
    <mergeCell ref="C4:J5"/>
    <mergeCell ref="K1:K6"/>
    <mergeCell ref="K53:K58"/>
    <mergeCell ref="K30:K37"/>
    <mergeCell ref="K38:K49"/>
    <mergeCell ref="K50:K52"/>
    <mergeCell ref="K7:K11"/>
    <mergeCell ref="K12:K20"/>
    <mergeCell ref="K21:K29"/>
  </mergeCells>
  <conditionalFormatting sqref="A59:B59">
    <cfRule type="expression" dxfId="1" priority="1">
      <formula>#REF!="Örtlicher Zuschuss"</formula>
    </cfRule>
    <cfRule type="expression" dxfId="0" priority="2">
      <formula>#REF!= "Örtlicher Zuschuss"</formula>
    </cfRule>
  </conditionalFormatting>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85842BA8A44CE54C80AFD741CA50D018" ma:contentTypeVersion="4" ma:contentTypeDescription="Ein neues Dokument erstellen." ma:contentTypeScope="" ma:versionID="c0a4bcc82a47595f6b331c4fe576ed0b">
  <xsd:schema xmlns:xsd="http://www.w3.org/2001/XMLSchema" xmlns:xs="http://www.w3.org/2001/XMLSchema" xmlns:p="http://schemas.microsoft.com/office/2006/metadata/properties" xmlns:ns2="a98ddbde-9a52-4afc-9832-ca4150d5ed04" targetNamespace="http://schemas.microsoft.com/office/2006/metadata/properties" ma:root="true" ma:fieldsID="dfb7c83750daee4dd135e9ae54b3c50f" ns2:_="">
    <xsd:import namespace="a98ddbde-9a52-4afc-9832-ca4150d5ed0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8ddbde-9a52-4afc-9832-ca4150d5ed0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D139297-E200-4CB2-ADA9-C65E018196D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8ddbde-9a52-4afc-9832-ca4150d5ed0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315C2B3-BEB5-4269-9FFB-F243AF28D0C0}">
  <ds:schemaRefs>
    <ds:schemaRef ds:uri="http://schemas.openxmlformats.org/package/2006/metadata/core-properties"/>
    <ds:schemaRef ds:uri="http://schemas.microsoft.com/office/2006/documentManagement/types"/>
    <ds:schemaRef ds:uri="a98ddbde-9a52-4afc-9832-ca4150d5ed04"/>
    <ds:schemaRef ds:uri="http://schemas.microsoft.com/office/infopath/2007/PartnerControls"/>
    <ds:schemaRef ds:uri="http://purl.org/dc/elements/1.1/"/>
    <ds:schemaRef ds:uri="http://purl.org/dc/dcmitype/"/>
    <ds:schemaRef ds:uri="http://schemas.microsoft.com/office/2006/metadata/properties"/>
    <ds:schemaRef ds:uri="http://www.w3.org/XML/1998/namespace"/>
    <ds:schemaRef ds:uri="http://purl.org/dc/terms/"/>
  </ds:schemaRefs>
</ds:datastoreItem>
</file>

<file path=customXml/itemProps3.xml><?xml version="1.0" encoding="utf-8"?>
<ds:datastoreItem xmlns:ds="http://schemas.openxmlformats.org/officeDocument/2006/customXml" ds:itemID="{70DC1BAE-1FB6-48C8-A3CB-34DBFDA08B3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Бюджет</vt:lpstr>
      <vt:lpstr>Приклад </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Asiiat Omarzhanova</dc:creator>
  <cp:keywords/>
  <dc:description/>
  <cp:lastModifiedBy>Kosianchuk, Olga GIZ UA</cp:lastModifiedBy>
  <cp:revision/>
  <dcterms:created xsi:type="dcterms:W3CDTF">2015-06-05T18:19:34Z</dcterms:created>
  <dcterms:modified xsi:type="dcterms:W3CDTF">2024-05-14T09:31:37Z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0x01010085842BA8A44CE54C80AFD741CA50D018</vt:lpwstr>
  </property>
  <property fmtid="{D5CDD505-2E9C-101B-9397-08002B2CF9AE}" pid="3" name="MediaServiceImageTags">
    <vt:lpwstr/>
  </property>
</Properties>
</file>