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ХЗТ\ПРОГРАМИ\ДІТИ КЛАС БЕЗПЕКИ\ТЕНДЕР № 1\"/>
    </mc:Choice>
  </mc:AlternateContent>
  <xr:revisionPtr revIDLastSave="0" documentId="13_ncr:1_{896DB727-DF4D-4AD1-967C-E289BC459E48}" xr6:coauthVersionLast="47" xr6:coauthVersionMax="47" xr10:uidLastSave="{00000000-0000-0000-0000-000000000000}"/>
  <bookViews>
    <workbookView xWindow="-108" yWindow="-108" windowWidth="23256" windowHeight="12456" activeTab="1" xr2:uid="{DD658F11-0969-4434-BC8A-CEED0912A10E}"/>
  </bookViews>
  <sheets>
    <sheet name="кошторис" sheetId="1" r:id="rId1"/>
    <sheet name="фото" sheetId="2" r:id="rId2"/>
  </sheets>
  <definedNames>
    <definedName name="_Hlk152310698" localSheetId="0">кошторис!$A$4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2" i="1" l="1"/>
  <c r="F35" i="1"/>
  <c r="F43" i="1"/>
  <c r="F44" i="1"/>
  <c r="F45" i="1"/>
  <c r="F46" i="1"/>
  <c r="F47" i="1"/>
  <c r="F48" i="1"/>
  <c r="F49" i="1"/>
  <c r="F50" i="1"/>
  <c r="F51" i="1"/>
  <c r="F42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7" i="1"/>
  <c r="F38" i="1"/>
  <c r="F39" i="1"/>
  <c r="F40" i="1"/>
  <c r="F41" i="1"/>
  <c r="F14" i="1"/>
</calcChain>
</file>

<file path=xl/sharedStrings.xml><?xml version="1.0" encoding="utf-8"?>
<sst xmlns="http://schemas.openxmlformats.org/spreadsheetml/2006/main" count="128" uniqueCount="97">
  <si>
    <t>Загальна категорія витрат/General Category of Expenditures</t>
  </si>
  <si>
    <t>Одиниця виміру</t>
  </si>
  <si>
    <t xml:space="preserve">Кількість одиниць   </t>
  </si>
  <si>
    <t>Будівельні матеріали для робіт на даху:</t>
  </si>
  <si>
    <t>Брус, обрізна дошка з хвойних порід</t>
  </si>
  <si>
    <r>
      <t>м</t>
    </r>
    <r>
      <rPr>
        <vertAlign val="superscript"/>
        <sz val="11"/>
        <color rgb="FF000000"/>
        <rFont val="Times New Roman"/>
        <family val="1"/>
        <charset val="204"/>
      </rPr>
      <t>3</t>
    </r>
  </si>
  <si>
    <t>Газ пропан</t>
  </si>
  <si>
    <t>л</t>
  </si>
  <si>
    <t>Герметик поліуретановий 600 мл</t>
  </si>
  <si>
    <t>шт.</t>
  </si>
  <si>
    <t>Герметик поліуретановий 600 мл сірий</t>
  </si>
  <si>
    <t>Грунт ГФ-021 Farbex 2,8 кг. (Сірий)</t>
  </si>
  <si>
    <t>Грунтовка бітумна Праймер Plest (16 кг)</t>
  </si>
  <si>
    <t>Вироби з оцинкованого металу (карниз) 2мп</t>
  </si>
  <si>
    <t>Вироби з оцинкованого металу (парапет) 2мп</t>
  </si>
  <si>
    <t>Вироби з оцинкованого металу (примикання) 2мп</t>
  </si>
  <si>
    <t>Кріплення в асс (дюбель, саморіз для профлиста)</t>
  </si>
  <si>
    <t>100 шт.</t>
  </si>
  <si>
    <t>Кріплення в ас (дюбель, саморізи)</t>
  </si>
  <si>
    <t>компл.</t>
  </si>
  <si>
    <t>Пластина 100х60</t>
  </si>
  <si>
    <t>Полоса 40/4 міра L6</t>
  </si>
  <si>
    <t>м п</t>
  </si>
  <si>
    <t>Профлист 57 0,5 мм</t>
  </si>
  <si>
    <r>
      <t>м</t>
    </r>
    <r>
      <rPr>
        <vertAlign val="superscript"/>
        <sz val="11"/>
        <color rgb="FF000000"/>
        <rFont val="Times New Roman"/>
        <family val="1"/>
        <charset val="204"/>
      </rPr>
      <t>2</t>
    </r>
  </si>
  <si>
    <t>Руберойд Світондейл прайм В (ПЕ) 4.0 С</t>
  </si>
  <si>
    <t>Руберойд Світондейл прайм Н (ПЕ) 2,5</t>
  </si>
  <si>
    <t>Самонарізи по дереву в ас (55-95мм)</t>
  </si>
  <si>
    <t>Стяжка армована мікроволокнами Ceresit (25 кг)</t>
  </si>
  <si>
    <t>Труба профільна 20х20х2</t>
  </si>
  <si>
    <t>Труба профільна 40х20х2</t>
  </si>
  <si>
    <t>Електроди АНО 21 3 мм 2,5 кг</t>
  </si>
  <si>
    <t>Проведення ремонтних робіт на даху, що захищають приміщення класу від намокання:</t>
  </si>
  <si>
    <t>Відновлення решетування під профнастил</t>
  </si>
  <si>
    <t>Монтаж профлиста</t>
  </si>
  <si>
    <t>Грунтовка поверхні стяжки та примикань</t>
  </si>
  <si>
    <t>Монтаж примикань з руберойду, що наплавляється, в 2 шари</t>
  </si>
  <si>
    <t>Монтаж оцинкованого примикання</t>
  </si>
  <si>
    <t>Монтаж оцинкованого парапету</t>
  </si>
  <si>
    <t>Герметизація всіх стиків</t>
  </si>
  <si>
    <t>Механічне закріплення попіркових стиків</t>
  </si>
  <si>
    <t>Влаштування нової стяжки з реммаси</t>
  </si>
  <si>
    <t>Виготовлення та монтаж огорожі з профільної труби</t>
  </si>
  <si>
    <t>Ґрунтовка поверхні стяжки</t>
  </si>
  <si>
    <t>Монтаж оцинкованої карнизної звіси</t>
  </si>
  <si>
    <t>Влаштування покрівлі з руберойду, що наплавляється, в 2 шари.</t>
  </si>
  <si>
    <t>№ з/п</t>
  </si>
  <si>
    <t>1.1.</t>
  </si>
  <si>
    <t>1.2.</t>
  </si>
  <si>
    <t>1.3.</t>
  </si>
  <si>
    <t>1.4.</t>
  </si>
  <si>
    <t>1.5.</t>
  </si>
  <si>
    <t>1.6.</t>
  </si>
  <si>
    <t>1.7.</t>
  </si>
  <si>
    <t>1.8.</t>
  </si>
  <si>
    <t>1.9.</t>
  </si>
  <si>
    <t>1.10.</t>
  </si>
  <si>
    <t>1.11.</t>
  </si>
  <si>
    <t>1.12.</t>
  </si>
  <si>
    <t>1.13.</t>
  </si>
  <si>
    <t>1.14.</t>
  </si>
  <si>
    <t>1.15.</t>
  </si>
  <si>
    <t>1.16.</t>
  </si>
  <si>
    <t>1.17.</t>
  </si>
  <si>
    <t>1.18.</t>
  </si>
  <si>
    <t>1.19.</t>
  </si>
  <si>
    <t>1.20.</t>
  </si>
  <si>
    <t>1.21.</t>
  </si>
  <si>
    <t>2.1.</t>
  </si>
  <si>
    <t>2.2.</t>
  </si>
  <si>
    <t>2.3.</t>
  </si>
  <si>
    <t>2.4.</t>
  </si>
  <si>
    <t>2.5.</t>
  </si>
  <si>
    <t>2.6.</t>
  </si>
  <si>
    <t>2.7.</t>
  </si>
  <si>
    <t>2.8.</t>
  </si>
  <si>
    <t>2.9.</t>
  </si>
  <si>
    <t>2.10.</t>
  </si>
  <si>
    <t>2.11.</t>
  </si>
  <si>
    <t>2.12.</t>
  </si>
  <si>
    <t>2.13.</t>
  </si>
  <si>
    <t>2.14.</t>
  </si>
  <si>
    <t>2.15.</t>
  </si>
  <si>
    <t>ТЕХНІЧНЕ ЗАВДАННЯ</t>
  </si>
  <si>
    <t xml:space="preserve">до тендерного оголошення </t>
  </si>
  <si>
    <t>Будівля має 2 (два) поверхи, розташована за адресою: м.Харків, вул. Спортивна 1</t>
  </si>
  <si>
    <t>Фото стану даху додається.</t>
  </si>
  <si>
    <t>Вартість за одиницю</t>
  </si>
  <si>
    <t>Всього</t>
  </si>
  <si>
    <t>Всього за розділом 1</t>
  </si>
  <si>
    <t>Всього за розділом 2</t>
  </si>
  <si>
    <t>ЗАГАЛЬНИЙ БЮДЖЕТ</t>
  </si>
  <si>
    <t>ФОТО ДАХУ</t>
  </si>
  <si>
    <t>Фото 1</t>
  </si>
  <si>
    <t>Фото-схема</t>
  </si>
  <si>
    <r>
      <t>про проведення відкритого тендеру із</t>
    </r>
    <r>
      <rPr>
        <sz val="12"/>
        <color rgb="FF000000"/>
        <rFont val="Times New Roman"/>
        <family val="1"/>
        <charset val="204"/>
      </rPr>
      <t xml:space="preserve"> </t>
    </r>
    <r>
      <rPr>
        <b/>
        <sz val="12"/>
        <color rgb="FF000000"/>
        <rFont val="Times New Roman"/>
        <family val="1"/>
        <charset val="204"/>
      </rPr>
      <t>закупівлі</t>
    </r>
  </si>
  <si>
    <t>Ремонтних робіт на даху 5-ї державної пожежно-рятувальної частини 
і будівельних матеріалів для них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</si>
</sst>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vertAlign val="superscript"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1" xfId="0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/>
    <xf numFmtId="0" fontId="7" fillId="0" borderId="1" xfId="0" applyFont="1" applyBorder="1" applyAlignment="1">
      <alignment vertical="center"/>
    </xf>
    <xf numFmtId="2" fontId="0" fillId="0" borderId="1" xfId="0" applyNumberFormat="1" applyBorder="1" applyAlignment="1">
      <alignment vertical="center" wrapText="1"/>
    </xf>
    <xf numFmtId="0" fontId="7" fillId="0" borderId="0" xfId="0" applyFont="1"/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55492</xdr:rowOff>
    </xdr:from>
    <xdr:to>
      <xdr:col>10</xdr:col>
      <xdr:colOff>15240</xdr:colOff>
      <xdr:row>23</xdr:row>
      <xdr:rowOff>106679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FAF869D7-BC14-1CB1-435A-AEA9924012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054712"/>
          <a:ext cx="6111240" cy="370878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10</xdr:col>
      <xdr:colOff>106680</xdr:colOff>
      <xdr:row>47</xdr:row>
      <xdr:rowOff>106680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CDF4E0CA-7258-7784-CBBB-BB5A76534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86420"/>
          <a:ext cx="6202680" cy="39471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56267-3DA2-4DCB-B46B-880C992743AE}">
  <dimension ref="A1:F53"/>
  <sheetViews>
    <sheetView topLeftCell="A14" workbookViewId="0">
      <selection activeCell="A7" sqref="A7"/>
    </sheetView>
  </sheetViews>
  <sheetFormatPr defaultRowHeight="14.4" x14ac:dyDescent="0.3"/>
  <cols>
    <col min="1" max="1" width="5.44140625" style="6" customWidth="1"/>
    <col min="2" max="2" width="38.21875" customWidth="1"/>
    <col min="3" max="3" width="11.33203125" customWidth="1"/>
    <col min="4" max="4" width="9.6640625" customWidth="1"/>
    <col min="5" max="5" width="12.33203125" customWidth="1"/>
    <col min="6" max="6" width="10.44140625" customWidth="1"/>
  </cols>
  <sheetData>
    <row r="1" spans="1:6" ht="17.399999999999999" x14ac:dyDescent="0.3">
      <c r="A1" s="22" t="s">
        <v>83</v>
      </c>
      <c r="B1" s="22"/>
      <c r="C1" s="22"/>
      <c r="D1" s="22"/>
      <c r="E1" s="22"/>
      <c r="F1" s="22"/>
    </row>
    <row r="2" spans="1:6" ht="17.399999999999999" x14ac:dyDescent="0.3">
      <c r="A2" s="23" t="s">
        <v>84</v>
      </c>
      <c r="B2" s="23"/>
      <c r="C2" s="23"/>
      <c r="D2" s="23"/>
      <c r="E2" s="23"/>
      <c r="F2" s="23"/>
    </row>
    <row r="3" spans="1:6" ht="17.399999999999999" customHeight="1" x14ac:dyDescent="0.3">
      <c r="A3" s="24" t="s">
        <v>95</v>
      </c>
      <c r="B3" s="24"/>
      <c r="C3" s="24"/>
      <c r="D3" s="24"/>
      <c r="E3" s="24"/>
      <c r="F3" s="24"/>
    </row>
    <row r="4" spans="1:6" ht="17.399999999999999" customHeight="1" x14ac:dyDescent="0.3">
      <c r="A4" s="25" t="s">
        <v>96</v>
      </c>
      <c r="B4" s="25"/>
      <c r="C4" s="25"/>
      <c r="D4" s="25"/>
      <c r="E4" s="25"/>
      <c r="F4" s="25"/>
    </row>
    <row r="5" spans="1:6" ht="17.399999999999999" customHeight="1" x14ac:dyDescent="0.3">
      <c r="A5" s="25"/>
      <c r="B5" s="25"/>
      <c r="C5" s="25"/>
      <c r="D5" s="25"/>
      <c r="E5" s="25"/>
      <c r="F5" s="25"/>
    </row>
    <row r="6" spans="1:6" ht="15.6" x14ac:dyDescent="0.3">
      <c r="A6" s="10" t="s">
        <v>85</v>
      </c>
      <c r="B6" s="8"/>
      <c r="C6" s="8"/>
      <c r="D6" s="8"/>
    </row>
    <row r="7" spans="1:6" ht="15.6" x14ac:dyDescent="0.3">
      <c r="A7" s="10" t="s">
        <v>86</v>
      </c>
      <c r="B7" s="8"/>
      <c r="C7" s="8"/>
      <c r="D7" s="8"/>
    </row>
    <row r="8" spans="1:6" x14ac:dyDescent="0.3">
      <c r="A8" s="9"/>
      <c r="B8" s="8"/>
      <c r="C8" s="8"/>
      <c r="D8" s="8"/>
    </row>
    <row r="10" spans="1:6" x14ac:dyDescent="0.3">
      <c r="A10" s="21" t="s">
        <v>46</v>
      </c>
      <c r="B10" s="21" t="s">
        <v>0</v>
      </c>
      <c r="C10" s="21" t="s">
        <v>1</v>
      </c>
      <c r="D10" s="21" t="s">
        <v>2</v>
      </c>
      <c r="E10" s="21" t="s">
        <v>87</v>
      </c>
      <c r="F10" s="21" t="s">
        <v>88</v>
      </c>
    </row>
    <row r="11" spans="1:6" x14ac:dyDescent="0.3">
      <c r="A11" s="21"/>
      <c r="B11" s="21"/>
      <c r="C11" s="21"/>
      <c r="D11" s="21"/>
      <c r="E11" s="21"/>
      <c r="F11" s="21"/>
    </row>
    <row r="12" spans="1:6" s="13" customFormat="1" ht="13.8" x14ac:dyDescent="0.3">
      <c r="A12" s="12">
        <v>1</v>
      </c>
      <c r="B12" s="12">
        <v>2</v>
      </c>
      <c r="C12" s="12">
        <v>3</v>
      </c>
      <c r="D12" s="12">
        <v>4</v>
      </c>
      <c r="E12" s="12">
        <v>5</v>
      </c>
      <c r="F12" s="12">
        <v>6</v>
      </c>
    </row>
    <row r="13" spans="1:6" x14ac:dyDescent="0.3">
      <c r="A13" s="5">
        <v>1</v>
      </c>
      <c r="B13" s="1" t="s">
        <v>3</v>
      </c>
      <c r="C13" s="2"/>
      <c r="D13" s="2"/>
      <c r="E13" s="11"/>
      <c r="F13" s="11"/>
    </row>
    <row r="14" spans="1:6" ht="16.8" x14ac:dyDescent="0.3">
      <c r="A14" s="7" t="s">
        <v>47</v>
      </c>
      <c r="B14" s="3" t="s">
        <v>4</v>
      </c>
      <c r="C14" s="4" t="s">
        <v>5</v>
      </c>
      <c r="D14" s="4">
        <v>0.40749999999999997</v>
      </c>
      <c r="E14" s="11"/>
      <c r="F14" s="15">
        <f>D14*E14</f>
        <v>0</v>
      </c>
    </row>
    <row r="15" spans="1:6" x14ac:dyDescent="0.3">
      <c r="A15" s="7" t="s">
        <v>48</v>
      </c>
      <c r="B15" s="3" t="s">
        <v>6</v>
      </c>
      <c r="C15" s="4" t="s">
        <v>7</v>
      </c>
      <c r="D15" s="4">
        <v>80</v>
      </c>
      <c r="E15" s="11"/>
      <c r="F15" s="15">
        <f t="shared" ref="F15:F51" si="0">D15*E15</f>
        <v>0</v>
      </c>
    </row>
    <row r="16" spans="1:6" x14ac:dyDescent="0.3">
      <c r="A16" s="7" t="s">
        <v>49</v>
      </c>
      <c r="B16" s="3" t="s">
        <v>8</v>
      </c>
      <c r="C16" s="4" t="s">
        <v>9</v>
      </c>
      <c r="D16" s="4">
        <v>4</v>
      </c>
      <c r="E16" s="11"/>
      <c r="F16" s="15">
        <f t="shared" si="0"/>
        <v>0</v>
      </c>
    </row>
    <row r="17" spans="1:6" x14ac:dyDescent="0.3">
      <c r="A17" s="7" t="s">
        <v>50</v>
      </c>
      <c r="B17" s="3" t="s">
        <v>10</v>
      </c>
      <c r="C17" s="4" t="s">
        <v>9</v>
      </c>
      <c r="D17" s="4">
        <v>1</v>
      </c>
      <c r="E17" s="11"/>
      <c r="F17" s="15">
        <f t="shared" si="0"/>
        <v>0</v>
      </c>
    </row>
    <row r="18" spans="1:6" x14ac:dyDescent="0.3">
      <c r="A18" s="7" t="s">
        <v>51</v>
      </c>
      <c r="B18" s="3" t="s">
        <v>11</v>
      </c>
      <c r="C18" s="4" t="s">
        <v>9</v>
      </c>
      <c r="D18" s="4">
        <v>1</v>
      </c>
      <c r="E18" s="11"/>
      <c r="F18" s="15">
        <f t="shared" si="0"/>
        <v>0</v>
      </c>
    </row>
    <row r="19" spans="1:6" x14ac:dyDescent="0.3">
      <c r="A19" s="7" t="s">
        <v>52</v>
      </c>
      <c r="B19" s="3" t="s">
        <v>12</v>
      </c>
      <c r="C19" s="4" t="s">
        <v>9</v>
      </c>
      <c r="D19" s="4">
        <v>2</v>
      </c>
      <c r="E19" s="11"/>
      <c r="F19" s="15">
        <f t="shared" si="0"/>
        <v>0</v>
      </c>
    </row>
    <row r="20" spans="1:6" ht="27.6" x14ac:dyDescent="0.3">
      <c r="A20" s="7" t="s">
        <v>53</v>
      </c>
      <c r="B20" s="3" t="s">
        <v>13</v>
      </c>
      <c r="C20" s="4" t="s">
        <v>9</v>
      </c>
      <c r="D20" s="4">
        <v>12</v>
      </c>
      <c r="E20" s="11"/>
      <c r="F20" s="15">
        <f t="shared" si="0"/>
        <v>0</v>
      </c>
    </row>
    <row r="21" spans="1:6" ht="27.6" x14ac:dyDescent="0.3">
      <c r="A21" s="7" t="s">
        <v>54</v>
      </c>
      <c r="B21" s="3" t="s">
        <v>14</v>
      </c>
      <c r="C21" s="4" t="s">
        <v>9</v>
      </c>
      <c r="D21" s="4">
        <v>8</v>
      </c>
      <c r="E21" s="11"/>
      <c r="F21" s="15">
        <f t="shared" si="0"/>
        <v>0</v>
      </c>
    </row>
    <row r="22" spans="1:6" ht="27.6" x14ac:dyDescent="0.3">
      <c r="A22" s="7" t="s">
        <v>55</v>
      </c>
      <c r="B22" s="3" t="s">
        <v>15</v>
      </c>
      <c r="C22" s="4" t="s">
        <v>9</v>
      </c>
      <c r="D22" s="4">
        <v>10</v>
      </c>
      <c r="E22" s="11"/>
      <c r="F22" s="15">
        <f t="shared" si="0"/>
        <v>0</v>
      </c>
    </row>
    <row r="23" spans="1:6" ht="27.6" x14ac:dyDescent="0.3">
      <c r="A23" s="7" t="s">
        <v>56</v>
      </c>
      <c r="B23" s="3" t="s">
        <v>16</v>
      </c>
      <c r="C23" s="4" t="s">
        <v>17</v>
      </c>
      <c r="D23" s="4">
        <v>10</v>
      </c>
      <c r="E23" s="11"/>
      <c r="F23" s="15">
        <f t="shared" si="0"/>
        <v>0</v>
      </c>
    </row>
    <row r="24" spans="1:6" x14ac:dyDescent="0.3">
      <c r="A24" s="7" t="s">
        <v>57</v>
      </c>
      <c r="B24" s="3" t="s">
        <v>18</v>
      </c>
      <c r="C24" s="4" t="s">
        <v>19</v>
      </c>
      <c r="D24" s="4">
        <v>2</v>
      </c>
      <c r="E24" s="11"/>
      <c r="F24" s="15">
        <f t="shared" si="0"/>
        <v>0</v>
      </c>
    </row>
    <row r="25" spans="1:6" x14ac:dyDescent="0.3">
      <c r="A25" s="7" t="s">
        <v>58</v>
      </c>
      <c r="B25" s="3" t="s">
        <v>20</v>
      </c>
      <c r="C25" s="4" t="s">
        <v>9</v>
      </c>
      <c r="D25" s="4">
        <v>16</v>
      </c>
      <c r="E25" s="11"/>
      <c r="F25" s="15">
        <f t="shared" si="0"/>
        <v>0</v>
      </c>
    </row>
    <row r="26" spans="1:6" x14ac:dyDescent="0.3">
      <c r="A26" s="7" t="s">
        <v>59</v>
      </c>
      <c r="B26" s="3" t="s">
        <v>21</v>
      </c>
      <c r="C26" s="4" t="s">
        <v>22</v>
      </c>
      <c r="D26" s="4">
        <v>1</v>
      </c>
      <c r="E26" s="11"/>
      <c r="F26" s="15">
        <f t="shared" si="0"/>
        <v>0</v>
      </c>
    </row>
    <row r="27" spans="1:6" ht="16.8" x14ac:dyDescent="0.3">
      <c r="A27" s="7" t="s">
        <v>60</v>
      </c>
      <c r="B27" s="3" t="s">
        <v>23</v>
      </c>
      <c r="C27" s="4" t="s">
        <v>24</v>
      </c>
      <c r="D27" s="4">
        <v>42.9</v>
      </c>
      <c r="E27" s="11"/>
      <c r="F27" s="15">
        <f t="shared" si="0"/>
        <v>0</v>
      </c>
    </row>
    <row r="28" spans="1:6" ht="15" customHeight="1" x14ac:dyDescent="0.3">
      <c r="A28" s="7" t="s">
        <v>61</v>
      </c>
      <c r="B28" s="3" t="s">
        <v>25</v>
      </c>
      <c r="C28" s="4" t="s">
        <v>24</v>
      </c>
      <c r="D28" s="4">
        <v>50</v>
      </c>
      <c r="E28" s="11"/>
      <c r="F28" s="15">
        <f t="shared" si="0"/>
        <v>0</v>
      </c>
    </row>
    <row r="29" spans="1:6" ht="16.8" x14ac:dyDescent="0.3">
      <c r="A29" s="7" t="s">
        <v>62</v>
      </c>
      <c r="B29" s="3" t="s">
        <v>26</v>
      </c>
      <c r="C29" s="4" t="s">
        <v>24</v>
      </c>
      <c r="D29" s="4">
        <v>60</v>
      </c>
      <c r="E29" s="11"/>
      <c r="F29" s="15">
        <f t="shared" si="0"/>
        <v>0</v>
      </c>
    </row>
    <row r="30" spans="1:6" x14ac:dyDescent="0.3">
      <c r="A30" s="7" t="s">
        <v>63</v>
      </c>
      <c r="B30" s="3" t="s">
        <v>27</v>
      </c>
      <c r="C30" s="4" t="s">
        <v>17</v>
      </c>
      <c r="D30" s="4">
        <v>3</v>
      </c>
      <c r="E30" s="11"/>
      <c r="F30" s="15">
        <f t="shared" si="0"/>
        <v>0</v>
      </c>
    </row>
    <row r="31" spans="1:6" ht="27.6" x14ac:dyDescent="0.3">
      <c r="A31" s="7" t="s">
        <v>64</v>
      </c>
      <c r="B31" s="3" t="s">
        <v>28</v>
      </c>
      <c r="C31" s="4" t="s">
        <v>9</v>
      </c>
      <c r="D31" s="4">
        <v>15</v>
      </c>
      <c r="E31" s="11"/>
      <c r="F31" s="15">
        <f t="shared" si="0"/>
        <v>0</v>
      </c>
    </row>
    <row r="32" spans="1:6" x14ac:dyDescent="0.3">
      <c r="A32" s="7" t="s">
        <v>65</v>
      </c>
      <c r="B32" s="3" t="s">
        <v>29</v>
      </c>
      <c r="C32" s="4" t="s">
        <v>22</v>
      </c>
      <c r="D32" s="4">
        <v>60</v>
      </c>
      <c r="E32" s="11"/>
      <c r="F32" s="15">
        <f t="shared" si="0"/>
        <v>0</v>
      </c>
    </row>
    <row r="33" spans="1:6" x14ac:dyDescent="0.3">
      <c r="A33" s="7" t="s">
        <v>66</v>
      </c>
      <c r="B33" s="3" t="s">
        <v>30</v>
      </c>
      <c r="C33" s="4" t="s">
        <v>22</v>
      </c>
      <c r="D33" s="4">
        <v>32</v>
      </c>
      <c r="E33" s="11"/>
      <c r="F33" s="15">
        <f t="shared" si="0"/>
        <v>0</v>
      </c>
    </row>
    <row r="34" spans="1:6" x14ac:dyDescent="0.3">
      <c r="A34" s="7" t="s">
        <v>67</v>
      </c>
      <c r="B34" s="3" t="s">
        <v>31</v>
      </c>
      <c r="C34" s="4" t="s">
        <v>9</v>
      </c>
      <c r="D34" s="4">
        <v>1</v>
      </c>
      <c r="E34" s="11"/>
      <c r="F34" s="15">
        <f t="shared" si="0"/>
        <v>0</v>
      </c>
    </row>
    <row r="35" spans="1:6" ht="28.8" customHeight="1" x14ac:dyDescent="0.3">
      <c r="A35" s="14" t="s">
        <v>89</v>
      </c>
      <c r="B35" s="3"/>
      <c r="C35" s="4"/>
      <c r="D35" s="4"/>
      <c r="E35" s="11"/>
      <c r="F35" s="15">
        <f>SUM(F14:F34)</f>
        <v>0</v>
      </c>
    </row>
    <row r="36" spans="1:6" x14ac:dyDescent="0.3">
      <c r="A36" s="5">
        <v>2</v>
      </c>
      <c r="B36" s="17" t="s">
        <v>32</v>
      </c>
      <c r="C36" s="18"/>
      <c r="D36" s="18"/>
      <c r="E36" s="19"/>
      <c r="F36" s="20"/>
    </row>
    <row r="37" spans="1:6" ht="27.6" x14ac:dyDescent="0.3">
      <c r="A37" s="7" t="s">
        <v>68</v>
      </c>
      <c r="B37" s="3" t="s">
        <v>33</v>
      </c>
      <c r="C37" s="4" t="s">
        <v>24</v>
      </c>
      <c r="D37" s="4">
        <v>39</v>
      </c>
      <c r="E37" s="11"/>
      <c r="F37" s="15">
        <f t="shared" si="0"/>
        <v>0</v>
      </c>
    </row>
    <row r="38" spans="1:6" ht="16.8" x14ac:dyDescent="0.3">
      <c r="A38" s="7" t="s">
        <v>69</v>
      </c>
      <c r="B38" s="3" t="s">
        <v>34</v>
      </c>
      <c r="C38" s="4" t="s">
        <v>24</v>
      </c>
      <c r="D38" s="4">
        <v>39</v>
      </c>
      <c r="E38" s="11"/>
      <c r="F38" s="15">
        <f t="shared" si="0"/>
        <v>0</v>
      </c>
    </row>
    <row r="39" spans="1:6" x14ac:dyDescent="0.3">
      <c r="A39" s="7" t="s">
        <v>70</v>
      </c>
      <c r="B39" s="3" t="s">
        <v>35</v>
      </c>
      <c r="C39" s="4" t="s">
        <v>22</v>
      </c>
      <c r="D39" s="4">
        <v>14</v>
      </c>
      <c r="E39" s="11"/>
      <c r="F39" s="15">
        <f t="shared" si="0"/>
        <v>0</v>
      </c>
    </row>
    <row r="40" spans="1:6" ht="27.6" x14ac:dyDescent="0.3">
      <c r="A40" s="7" t="s">
        <v>71</v>
      </c>
      <c r="B40" s="3" t="s">
        <v>36</v>
      </c>
      <c r="C40" s="4" t="s">
        <v>22</v>
      </c>
      <c r="D40" s="4">
        <v>14</v>
      </c>
      <c r="E40" s="11"/>
      <c r="F40" s="15">
        <f t="shared" si="0"/>
        <v>0</v>
      </c>
    </row>
    <row r="41" spans="1:6" x14ac:dyDescent="0.3">
      <c r="A41" s="7" t="s">
        <v>72</v>
      </c>
      <c r="B41" s="3" t="s">
        <v>37</v>
      </c>
      <c r="C41" s="4" t="s">
        <v>22</v>
      </c>
      <c r="D41" s="4">
        <v>14</v>
      </c>
      <c r="E41" s="11"/>
      <c r="F41" s="15">
        <f t="shared" si="0"/>
        <v>0</v>
      </c>
    </row>
    <row r="42" spans="1:6" x14ac:dyDescent="0.3">
      <c r="A42" s="7" t="s">
        <v>73</v>
      </c>
      <c r="B42" s="3" t="s">
        <v>38</v>
      </c>
      <c r="C42" s="4" t="s">
        <v>22</v>
      </c>
      <c r="D42" s="4">
        <v>14</v>
      </c>
      <c r="E42" s="11"/>
      <c r="F42" s="15">
        <f t="shared" si="0"/>
        <v>0</v>
      </c>
    </row>
    <row r="43" spans="1:6" x14ac:dyDescent="0.3">
      <c r="A43" s="7" t="s">
        <v>74</v>
      </c>
      <c r="B43" s="3" t="s">
        <v>39</v>
      </c>
      <c r="C43" s="4" t="s">
        <v>22</v>
      </c>
      <c r="D43" s="4">
        <v>40</v>
      </c>
      <c r="E43" s="11"/>
      <c r="F43" s="15">
        <f t="shared" si="0"/>
        <v>0</v>
      </c>
    </row>
    <row r="44" spans="1:6" x14ac:dyDescent="0.3">
      <c r="A44" s="7" t="s">
        <v>75</v>
      </c>
      <c r="B44" s="3" t="s">
        <v>40</v>
      </c>
      <c r="C44" s="4" t="s">
        <v>22</v>
      </c>
      <c r="D44" s="4">
        <v>200</v>
      </c>
      <c r="E44" s="11"/>
      <c r="F44" s="15">
        <f t="shared" si="0"/>
        <v>0</v>
      </c>
    </row>
    <row r="45" spans="1:6" ht="16.8" x14ac:dyDescent="0.3">
      <c r="A45" s="7" t="s">
        <v>76</v>
      </c>
      <c r="B45" s="3" t="s">
        <v>41</v>
      </c>
      <c r="C45" s="4" t="s">
        <v>24</v>
      </c>
      <c r="D45" s="4">
        <v>23.32</v>
      </c>
      <c r="E45" s="11"/>
      <c r="F45" s="15">
        <f t="shared" si="0"/>
        <v>0</v>
      </c>
    </row>
    <row r="46" spans="1:6" ht="27.6" x14ac:dyDescent="0.3">
      <c r="A46" s="7" t="s">
        <v>77</v>
      </c>
      <c r="B46" s="3" t="s">
        <v>42</v>
      </c>
      <c r="C46" s="4" t="s">
        <v>22</v>
      </c>
      <c r="D46" s="4">
        <v>15.49</v>
      </c>
      <c r="E46" s="11"/>
      <c r="F46" s="15">
        <f t="shared" si="0"/>
        <v>0</v>
      </c>
    </row>
    <row r="47" spans="1:6" ht="16.8" x14ac:dyDescent="0.3">
      <c r="A47" s="7" t="s">
        <v>78</v>
      </c>
      <c r="B47" s="3" t="s">
        <v>43</v>
      </c>
      <c r="C47" s="4" t="s">
        <v>24</v>
      </c>
      <c r="D47" s="4">
        <v>23.32</v>
      </c>
      <c r="E47" s="11"/>
      <c r="F47" s="15">
        <f t="shared" si="0"/>
        <v>0</v>
      </c>
    </row>
    <row r="48" spans="1:6" x14ac:dyDescent="0.3">
      <c r="A48" s="7" t="s">
        <v>79</v>
      </c>
      <c r="B48" s="3" t="s">
        <v>44</v>
      </c>
      <c r="C48" s="4" t="s">
        <v>22</v>
      </c>
      <c r="D48" s="4">
        <v>22</v>
      </c>
      <c r="E48" s="11"/>
      <c r="F48" s="15">
        <f t="shared" si="0"/>
        <v>0</v>
      </c>
    </row>
    <row r="49" spans="1:6" ht="27.6" x14ac:dyDescent="0.3">
      <c r="A49" s="7" t="s">
        <v>80</v>
      </c>
      <c r="B49" s="3" t="s">
        <v>45</v>
      </c>
      <c r="C49" s="4" t="s">
        <v>24</v>
      </c>
      <c r="D49" s="4">
        <v>32.06</v>
      </c>
      <c r="E49" s="11"/>
      <c r="F49" s="15">
        <f t="shared" si="0"/>
        <v>0</v>
      </c>
    </row>
    <row r="50" spans="1:6" ht="27.6" x14ac:dyDescent="0.3">
      <c r="A50" s="7" t="s">
        <v>81</v>
      </c>
      <c r="B50" s="3" t="s">
        <v>36</v>
      </c>
      <c r="C50" s="4" t="s">
        <v>22</v>
      </c>
      <c r="D50" s="4">
        <v>4</v>
      </c>
      <c r="E50" s="11"/>
      <c r="F50" s="15">
        <f t="shared" si="0"/>
        <v>0</v>
      </c>
    </row>
    <row r="51" spans="1:6" x14ac:dyDescent="0.3">
      <c r="A51" s="7" t="s">
        <v>82</v>
      </c>
      <c r="B51" s="3" t="s">
        <v>37</v>
      </c>
      <c r="C51" s="4" t="s">
        <v>22</v>
      </c>
      <c r="D51" s="4">
        <v>4</v>
      </c>
      <c r="E51" s="11"/>
      <c r="F51" s="15">
        <f t="shared" si="0"/>
        <v>0</v>
      </c>
    </row>
    <row r="52" spans="1:6" ht="28.8" customHeight="1" x14ac:dyDescent="0.3">
      <c r="A52" s="14" t="s">
        <v>90</v>
      </c>
      <c r="B52" s="3"/>
      <c r="C52" s="4"/>
      <c r="D52" s="4"/>
      <c r="E52" s="11"/>
      <c r="F52" s="15">
        <f>SUM(F37:F51)</f>
        <v>0</v>
      </c>
    </row>
    <row r="53" spans="1:6" ht="28.8" customHeight="1" x14ac:dyDescent="0.3">
      <c r="A53" s="14" t="s">
        <v>91</v>
      </c>
      <c r="B53" s="3"/>
      <c r="C53" s="4"/>
      <c r="D53" s="4"/>
      <c r="E53" s="11"/>
      <c r="F53" s="11"/>
    </row>
  </sheetData>
  <mergeCells count="10">
    <mergeCell ref="E10:E11"/>
    <mergeCell ref="F10:F11"/>
    <mergeCell ref="A1:F1"/>
    <mergeCell ref="A2:F2"/>
    <mergeCell ref="A3:F3"/>
    <mergeCell ref="A4:F5"/>
    <mergeCell ref="A10:A11"/>
    <mergeCell ref="B10:B11"/>
    <mergeCell ref="C10:C11"/>
    <mergeCell ref="D10:D1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3AB61-0729-4D68-823C-73718B1F1A17}">
  <dimension ref="A1:J26"/>
  <sheetViews>
    <sheetView tabSelected="1" workbookViewId="0">
      <selection activeCell="A25" sqref="A25"/>
    </sheetView>
  </sheetViews>
  <sheetFormatPr defaultRowHeight="14.4" x14ac:dyDescent="0.3"/>
  <sheetData>
    <row r="1" spans="1:10" ht="17.399999999999999" x14ac:dyDescent="0.3">
      <c r="A1" s="23" t="s">
        <v>92</v>
      </c>
      <c r="B1" s="23"/>
      <c r="C1" s="23"/>
      <c r="D1" s="23"/>
      <c r="E1" s="23"/>
      <c r="F1" s="23"/>
      <c r="G1" s="23"/>
      <c r="H1" s="23"/>
      <c r="I1" s="23"/>
      <c r="J1" s="23"/>
    </row>
    <row r="3" spans="1:10" x14ac:dyDescent="0.3">
      <c r="A3" s="16" t="s">
        <v>93</v>
      </c>
    </row>
    <row r="26" spans="1:1" x14ac:dyDescent="0.3">
      <c r="A26" s="16" t="s">
        <v>94</v>
      </c>
    </row>
  </sheetData>
  <mergeCells count="1">
    <mergeCell ref="A1:J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2</vt:i4>
      </vt:variant>
      <vt:variant>
        <vt:lpstr>Іменовані діапазони</vt:lpstr>
      </vt:variant>
      <vt:variant>
        <vt:i4>1</vt:i4>
      </vt:variant>
    </vt:vector>
  </HeadingPairs>
  <TitlesOfParts>
    <vt:vector size="3" baseType="lpstr">
      <vt:lpstr>кошторис</vt:lpstr>
      <vt:lpstr>фото</vt:lpstr>
      <vt:lpstr>кошторис!_Hlk152310698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Олена Рофе-Бекетова</dc:creator>
  <cp:lastModifiedBy>Олена Рофе-Бекетова</cp:lastModifiedBy>
  <cp:lastPrinted>2023-12-12T12:48:51Z</cp:lastPrinted>
  <dcterms:created xsi:type="dcterms:W3CDTF">2023-12-07T16:15:32Z</dcterms:created>
  <dcterms:modified xsi:type="dcterms:W3CDTF">2023-12-12T14:12:19Z</dcterms:modified>
</cp:coreProperties>
</file>