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planinternational-my.sharepoint.com/personal/lesia_tsipkun_plan-international_org/Documents/Desktop/UA-T-01_2023 Tender Tender - Copy/"/>
    </mc:Choice>
  </mc:AlternateContent>
  <xr:revisionPtr revIDLastSave="4" documentId="8_{F626AA8A-439E-4E64-A66B-955E7234EC1A}" xr6:coauthVersionLast="47" xr6:coauthVersionMax="47" xr10:uidLastSave="{5E226FF1-D6F2-4D3F-B8C5-98D6B2070E36}"/>
  <bookViews>
    <workbookView xWindow="-110" yWindow="-110" windowWidth="19420" windowHeight="10300" xr2:uid="{00000000-000D-0000-FFFF-FFFF00000000}"/>
  </bookViews>
  <sheets>
    <sheet name="Цінова пропозиція ЕВЕНТ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G47" i="1" l="1"/>
  <c r="G48" i="1" s="1"/>
  <c r="G29" i="1"/>
  <c r="G30" i="1"/>
  <c r="G28" i="1"/>
  <c r="G27" i="1"/>
  <c r="G26" i="1"/>
  <c r="G25" i="1"/>
  <c r="G24" i="1"/>
  <c r="G62" i="1" l="1"/>
  <c r="G63" i="1" s="1"/>
  <c r="G64" i="1" l="1"/>
  <c r="G31" i="1"/>
  <c r="G32" i="1" s="1"/>
  <c r="G33" i="1" s="1"/>
</calcChain>
</file>

<file path=xl/sharedStrings.xml><?xml version="1.0" encoding="utf-8"?>
<sst xmlns="http://schemas.openxmlformats.org/spreadsheetml/2006/main" count="109" uniqueCount="71">
  <si>
    <t>Учасник не повинен відступати від зазначеної нижче форми.</t>
  </si>
  <si>
    <t xml:space="preserve">ЦІНОВА ПРОПОЗИЦІЯ
  від __________ 2023 року
_____________________(Учасник) надає свою пропозицію щодо участі у закупівлі
на обрання постачальника послуг з організації заходів </t>
  </si>
  <si>
    <t>Уважно вивчивши документацію, цим подаємо свою тендерну пропозицію за предметом закупівлі згідно з вимогами Замовника:</t>
  </si>
  <si>
    <t>1. Повне найменування Учасника:</t>
  </si>
  <si>
    <t>2. Адреса (юридична):</t>
  </si>
  <si>
    <t>3. Адреса (фактична):</t>
  </si>
  <si>
    <t>4. Телефон/факс, е-mail:</t>
  </si>
  <si>
    <t>5. Керівництво (прізвище, ім’я по батькові):</t>
  </si>
  <si>
    <t>6.  Код ЄДРПОУ:</t>
  </si>
  <si>
    <t>7. Банківські реквізити:</t>
  </si>
  <si>
    <t xml:space="preserve">8. Строк дії пропозиції: </t>
  </si>
  <si>
    <t>Калькуляція заходів</t>
  </si>
  <si>
    <t>1. Послуги з організації  4-х 2-денних тренінгів  у містах Київ, Львів, Черкаси, Кропівницький, Хмельницький, Вінниця</t>
  </si>
  <si>
    <t>Строк проведення</t>
  </si>
  <si>
    <t>Місце проведення</t>
  </si>
  <si>
    <t xml:space="preserve">Орієнтовна кількість учасників </t>
  </si>
  <si>
    <t xml:space="preserve">80 учасників (по 20 учасників на 1 захід); </t>
  </si>
  <si>
    <t>Тривалість 1 заходу (днів навчання/ночей )</t>
  </si>
  <si>
    <t>2 дн</t>
  </si>
  <si>
    <t>№</t>
  </si>
  <si>
    <t>Найменування послуги</t>
  </si>
  <si>
    <t>Одиниця виміру</t>
  </si>
  <si>
    <t>Кількість</t>
  </si>
  <si>
    <t>Захід</t>
  </si>
  <si>
    <t>Ціна в грн.</t>
  </si>
  <si>
    <t xml:space="preserve">Сума в грн. </t>
  </si>
  <si>
    <t>1.</t>
  </si>
  <si>
    <t>Відшкодування транспортних витрат учасників, відшкодування транспортних витрат тренера, (орієнтовно 21 осіб х2 сторони 2000 грн.)</t>
  </si>
  <si>
    <t>відшкодування /учасник/тренер</t>
  </si>
  <si>
    <t>2.</t>
  </si>
  <si>
    <t>Організація кава-паузи (2 раз на день * 2 дні) для учасників (орієнтовно: мінеральна вода, канапки, чай, кава, вершки, цитрусова нарізка, круасан/кекс, печиво/цукерки) (орієнтовно кава-пауза 21 осіб х 4 рази )</t>
  </si>
  <si>
    <t>послуга харчування на захід/ учасник</t>
  </si>
  <si>
    <t>3.</t>
  </si>
  <si>
    <t>Організація харчування учасників (орієнтовно харчування 25 осіб х обід та вечеря/2 дні)</t>
  </si>
  <si>
    <t>4.</t>
  </si>
  <si>
    <t>Забезпечення канцтоварами заходу (блокнот з ручкою для учасників (формат А5 з логотипом) -21 шт., бейдж на стрічці 21 шт., 2-3 упаковки паперу А1 для фліпчарту, 64х90 см, в упак. 20 арк., 3 коплекти маркерів для фліпчартів, 4 шт., 2,5 мм; папером А4 білим, 500 листів в упаковці)</t>
  </si>
  <si>
    <t>комплект</t>
  </si>
  <si>
    <t>5.</t>
  </si>
  <si>
    <t>день</t>
  </si>
  <si>
    <t>6.</t>
  </si>
  <si>
    <t>Проживання учасників і тренера одномісний номер на одну-три ночі типу стандарт у готелі (орієнтовно проживання учасників 21 учасників х 2 доби) Відшкодовується витрат здійснюється зігдно фактично наданих документів учасників/ тренера  у готелі стандарту не менше 3 зірок).</t>
  </si>
  <si>
    <t>добове поселення / учасник/тренер</t>
  </si>
  <si>
    <t xml:space="preserve">                  Разом:</t>
  </si>
  <si>
    <t>Послуги з організації заходу (Організація проведення  тренінгу 2 дні (узгодження дат тренінгів з відповідальними особами Plan International, комунікація з учасниками тренінгів, реєстрація учасників, поселення учасників, інші організаційні питання тренінгу, обов’язкова наявність логіста на заході).  %(поставити відсоток)</t>
  </si>
  <si>
    <t>Ціна в грн. без ПДВ</t>
  </si>
  <si>
    <t>Сума в грн. без ПДВ</t>
  </si>
  <si>
    <t>Всього за 2 заходи з % за послуги організації заходу:</t>
  </si>
  <si>
    <t>Умови співпраці, загальні вимоги до товарів</t>
  </si>
  <si>
    <t>Загальний термін договору:</t>
  </si>
  <si>
    <t>Умови оплати:</t>
  </si>
  <si>
    <t>Розрахунок:</t>
  </si>
  <si>
    <t>безготівковий</t>
  </si>
  <si>
    <t>4</t>
  </si>
  <si>
    <t>Звільнення від ПДВ:</t>
  </si>
  <si>
    <t>5</t>
  </si>
  <si>
    <t>Інші умови:</t>
  </si>
  <si>
    <t xml:space="preserve"> Організація залишає за собою право відмінити закупівлю без будь яких зобов’язань.</t>
  </si>
  <si>
    <t>Документи, що мають бути надані разом із ціновою пропозицією, в т.ч. документи, що підтверджують відповідність вимогам</t>
  </si>
  <si>
    <r>
      <rPr>
        <sz val="12"/>
        <color theme="1"/>
        <rFont val="Calibri"/>
        <family val="2"/>
      </rPr>
      <t xml:space="preserve"> ______</t>
    </r>
    <r>
      <rPr>
        <u/>
        <sz val="12"/>
        <color theme="1"/>
        <rFont val="Calibri"/>
        <family val="2"/>
      </rPr>
      <t>____________________</t>
    </r>
    <r>
      <rPr>
        <sz val="12"/>
        <color theme="1"/>
        <rFont val="Calibri"/>
        <family val="2"/>
      </rPr>
      <t xml:space="preserve">                     </t>
    </r>
    <r>
      <rPr>
        <u/>
        <sz val="12"/>
        <color theme="1"/>
        <rFont val="Calibri"/>
        <family val="2"/>
      </rPr>
      <t xml:space="preserve"> ________________________</t>
    </r>
    <r>
      <rPr>
        <sz val="12"/>
        <color theme="1"/>
        <rFont val="Calibri"/>
        <family val="2"/>
      </rPr>
      <t xml:space="preserve">_           _______________________________________________________      </t>
    </r>
  </si>
  <si>
    <t xml:space="preserve">          (дата)                                                                (підпис)</t>
  </si>
  <si>
    <t>(ПІБ)</t>
  </si>
  <si>
    <t xml:space="preserve">             посада (для юридичних осіб)   </t>
  </si>
  <si>
    <t>2. Послуги з організації  2 одноденних конференцій</t>
  </si>
  <si>
    <t>не менше ____ календарних днів з дати підписання угоди про співпрацю.</t>
  </si>
  <si>
    <t>7.</t>
  </si>
  <si>
    <t>Друковані матеріали для тренінгу, банера з логотипами організаторів та донору, тощо (додати за потребою)</t>
  </si>
  <si>
    <t>Оренда конференцзалу (Конференцзал площено не менше 150 кв.м. з якісним ремонтом обладнаний мультимедійним проектором та фліпчартом.)</t>
  </si>
  <si>
    <t>Січень - березень 2024 року</t>
  </si>
  <si>
    <t>Всього за 4 заходи з % за послуги організації заходу:</t>
  </si>
  <si>
    <t>2. Послуги з організації  2-х одноденних воркшопів</t>
  </si>
  <si>
    <t>ANNEX B - Financial quotation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</si>
</sst>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u/>
      <sz val="10"/>
      <color rgb="FF000000"/>
      <name val="Arial"/>
      <family val="2"/>
    </font>
    <font>
      <i/>
      <sz val="10"/>
      <color theme="1"/>
      <name val="Arial"/>
      <family val="2"/>
    </font>
    <font>
      <sz val="10"/>
      <color rgb="FFFFFFFF"/>
      <name val="Arial"/>
      <family val="2"/>
    </font>
    <font>
      <sz val="10"/>
      <color theme="1"/>
      <name val="Calibri"/>
      <family val="2"/>
    </font>
    <font>
      <sz val="10"/>
      <color rgb="FF000000"/>
      <name val="Arial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u/>
      <sz val="12"/>
      <color theme="1"/>
      <name val="Calibri"/>
      <family val="2"/>
    </font>
    <font>
      <b/>
      <sz val="12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2" fillId="0" borderId="0" xfId="0" applyNumberFormat="1" applyFont="1"/>
    <xf numFmtId="0" fontId="4" fillId="0" borderId="0" xfId="0" applyFont="1" applyAlignment="1">
      <alignment horizontal="center"/>
    </xf>
    <xf numFmtId="0" fontId="1" fillId="0" borderId="4" xfId="0" applyFont="1" applyBorder="1"/>
    <xf numFmtId="0" fontId="5" fillId="0" borderId="3" xfId="0" applyFont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/>
    <xf numFmtId="2" fontId="2" fillId="0" borderId="3" xfId="0" applyNumberFormat="1" applyFont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vertical="top"/>
    </xf>
    <xf numFmtId="49" fontId="1" fillId="3" borderId="4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horizontal="center"/>
    </xf>
    <xf numFmtId="3" fontId="9" fillId="0" borderId="5" xfId="0" applyNumberFormat="1" applyFont="1" applyBorder="1"/>
    <xf numFmtId="3" fontId="10" fillId="0" borderId="5" xfId="0" applyNumberFormat="1" applyFont="1" applyBorder="1" applyAlignment="1">
      <alignment vertical="top"/>
    </xf>
    <xf numFmtId="3" fontId="9" fillId="0" borderId="0" xfId="0" applyNumberFormat="1" applyFont="1"/>
    <xf numFmtId="3" fontId="10" fillId="0" borderId="0" xfId="0" applyNumberFormat="1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horizontal="center" vertical="top" wrapText="1"/>
    </xf>
    <xf numFmtId="2" fontId="1" fillId="6" borderId="3" xfId="0" applyNumberFormat="1" applyFont="1" applyFill="1" applyBorder="1"/>
    <xf numFmtId="2" fontId="1" fillId="6" borderId="3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0" borderId="3" xfId="0" applyFont="1" applyBorder="1"/>
    <xf numFmtId="0" fontId="2" fillId="0" borderId="2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3" fillId="0" borderId="1" xfId="0" applyFont="1" applyBorder="1"/>
    <xf numFmtId="0" fontId="3" fillId="0" borderId="3" xfId="0" applyFont="1" applyBorder="1"/>
    <xf numFmtId="0" fontId="8" fillId="3" borderId="1" xfId="0" applyFont="1" applyFill="1" applyBorder="1" applyAlignment="1">
      <alignment wrapText="1"/>
    </xf>
    <xf numFmtId="0" fontId="11" fillId="0" borderId="0" xfId="0" applyFont="1"/>
    <xf numFmtId="0" fontId="0" fillId="0" borderId="0" xfId="0"/>
    <xf numFmtId="0" fontId="9" fillId="0" borderId="0" xfId="0" applyFont="1" applyAlignment="1">
      <alignment vertical="top" wrapText="1"/>
    </xf>
    <xf numFmtId="0" fontId="1" fillId="0" borderId="0" xfId="0" applyFont="1"/>
    <xf numFmtId="0" fontId="12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12" fillId="4" borderId="0" xfId="0" applyFont="1" applyFill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5" borderId="2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2:AA876"/>
  <sheetViews>
    <sheetView tabSelected="1" topLeftCell="A28" workbookViewId="0">
      <selection activeCell="A3" sqref="A3"/>
    </sheetView>
  </sheetViews>
  <sheetFormatPr defaultColWidth="12.54296875" defaultRowHeight="15.75" customHeight="1" x14ac:dyDescent="0.25"/>
  <cols>
    <col min="1" max="1" width="8.1796875" customWidth="1"/>
    <col min="2" max="2" width="46.1796875" customWidth="1"/>
    <col min="3" max="3" width="22" customWidth="1"/>
    <col min="4" max="4" width="11.1796875" customWidth="1"/>
    <col min="5" max="5" width="12.81640625" customWidth="1"/>
    <col min="6" max="6" width="15.453125" customWidth="1"/>
    <col min="7" max="7" width="19.1796875" customWidth="1"/>
    <col min="8" max="8" width="0.453125" customWidth="1"/>
  </cols>
  <sheetData>
    <row r="2" spans="1:27" ht="15.75" customHeight="1" x14ac:dyDescent="0.35">
      <c r="A2" s="61" t="s">
        <v>70</v>
      </c>
    </row>
    <row r="3" spans="1:27" ht="13" x14ac:dyDescent="0.3">
      <c r="A3" s="1"/>
      <c r="B3" s="1"/>
      <c r="C3" s="1"/>
      <c r="D3" s="1"/>
      <c r="E3" s="2"/>
      <c r="F3" s="2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5" x14ac:dyDescent="0.25">
      <c r="A4" s="59" t="s">
        <v>0</v>
      </c>
      <c r="B4" s="39"/>
      <c r="C4" s="39"/>
      <c r="D4" s="39"/>
      <c r="E4" s="39"/>
      <c r="F4" s="39"/>
      <c r="G4" s="3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" x14ac:dyDescent="0.3">
      <c r="A5" s="60" t="s">
        <v>1</v>
      </c>
      <c r="B5" s="39"/>
      <c r="C5" s="39"/>
      <c r="D5" s="39"/>
      <c r="E5" s="39"/>
      <c r="F5" s="39"/>
      <c r="G5" s="3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5" x14ac:dyDescent="0.25">
      <c r="A6" s="45" t="s">
        <v>2</v>
      </c>
      <c r="B6" s="35"/>
      <c r="C6" s="35"/>
      <c r="D6" s="35"/>
      <c r="E6" s="35"/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" x14ac:dyDescent="0.3">
      <c r="A7" s="53" t="s">
        <v>3</v>
      </c>
      <c r="B7" s="36"/>
      <c r="C7" s="58"/>
      <c r="D7" s="35"/>
      <c r="E7" s="35"/>
      <c r="F7" s="35"/>
      <c r="G7" s="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" x14ac:dyDescent="0.3">
      <c r="A8" s="53" t="s">
        <v>4</v>
      </c>
      <c r="B8" s="36"/>
      <c r="C8" s="58"/>
      <c r="D8" s="35"/>
      <c r="E8" s="35"/>
      <c r="F8" s="35"/>
      <c r="G8" s="3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" x14ac:dyDescent="0.3">
      <c r="A9" s="53" t="s">
        <v>5</v>
      </c>
      <c r="B9" s="36"/>
      <c r="C9" s="58"/>
      <c r="D9" s="35"/>
      <c r="E9" s="35"/>
      <c r="F9" s="35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3" x14ac:dyDescent="0.3">
      <c r="A10" s="53" t="s">
        <v>6</v>
      </c>
      <c r="B10" s="36"/>
      <c r="C10" s="58"/>
      <c r="D10" s="35"/>
      <c r="E10" s="35"/>
      <c r="F10" s="35"/>
      <c r="G10" s="3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" x14ac:dyDescent="0.3">
      <c r="A11" s="53" t="s">
        <v>7</v>
      </c>
      <c r="B11" s="36"/>
      <c r="C11" s="58"/>
      <c r="D11" s="35"/>
      <c r="E11" s="35"/>
      <c r="F11" s="35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3" x14ac:dyDescent="0.3">
      <c r="A12" s="53" t="s">
        <v>8</v>
      </c>
      <c r="B12" s="36"/>
      <c r="C12" s="58"/>
      <c r="D12" s="35"/>
      <c r="E12" s="35"/>
      <c r="F12" s="35"/>
      <c r="G12" s="36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3" x14ac:dyDescent="0.3">
      <c r="A13" s="53" t="s">
        <v>9</v>
      </c>
      <c r="B13" s="36"/>
      <c r="C13" s="58"/>
      <c r="D13" s="35"/>
      <c r="E13" s="35"/>
      <c r="F13" s="35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" x14ac:dyDescent="0.3">
      <c r="A14" s="53" t="s">
        <v>10</v>
      </c>
      <c r="B14" s="36"/>
      <c r="C14" s="55" t="s">
        <v>63</v>
      </c>
      <c r="D14" s="35"/>
      <c r="E14" s="35"/>
      <c r="F14" s="35"/>
      <c r="G14" s="36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" x14ac:dyDescent="0.3">
      <c r="A15" s="4"/>
      <c r="B15" s="4"/>
      <c r="C15" s="4"/>
      <c r="D15" s="4"/>
      <c r="E15" s="4"/>
      <c r="F15" s="4"/>
      <c r="G15" s="4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" x14ac:dyDescent="0.3">
      <c r="A16" s="56" t="s">
        <v>11</v>
      </c>
      <c r="B16" s="39"/>
      <c r="C16" s="39"/>
      <c r="D16" s="39"/>
      <c r="E16" s="39"/>
      <c r="F16" s="39"/>
      <c r="G16" s="39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" x14ac:dyDescent="0.3">
      <c r="A17" s="57"/>
      <c r="B17" s="35"/>
      <c r="C17" s="35"/>
      <c r="D17" s="35"/>
      <c r="E17" s="35"/>
      <c r="F17" s="35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" x14ac:dyDescent="0.3">
      <c r="A18" s="54" t="s">
        <v>12</v>
      </c>
      <c r="B18" s="35"/>
      <c r="C18" s="35"/>
      <c r="D18" s="35"/>
      <c r="E18" s="35"/>
      <c r="F18" s="35"/>
      <c r="G18" s="3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" x14ac:dyDescent="0.3">
      <c r="A19" s="5"/>
      <c r="B19" s="6" t="s">
        <v>13</v>
      </c>
      <c r="C19" s="48" t="s">
        <v>67</v>
      </c>
      <c r="D19" s="35"/>
      <c r="E19" s="35"/>
      <c r="F19" s="35"/>
      <c r="G19" s="36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6.5" customHeight="1" x14ac:dyDescent="0.3">
      <c r="A20" s="5"/>
      <c r="B20" s="6" t="s">
        <v>14</v>
      </c>
      <c r="C20" s="55"/>
      <c r="D20" s="35"/>
      <c r="E20" s="35"/>
      <c r="F20" s="35"/>
      <c r="G20" s="36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" x14ac:dyDescent="0.3">
      <c r="A21" s="5"/>
      <c r="B21" s="6" t="s">
        <v>15</v>
      </c>
      <c r="C21" s="48" t="s">
        <v>16</v>
      </c>
      <c r="D21" s="35"/>
      <c r="E21" s="35"/>
      <c r="F21" s="35"/>
      <c r="G21" s="36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" x14ac:dyDescent="0.3">
      <c r="A22" s="5"/>
      <c r="B22" s="6" t="s">
        <v>17</v>
      </c>
      <c r="C22" s="48" t="s">
        <v>18</v>
      </c>
      <c r="D22" s="35"/>
      <c r="E22" s="35"/>
      <c r="F22" s="35"/>
      <c r="G22" s="3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" x14ac:dyDescent="0.3">
      <c r="A23" s="7" t="s">
        <v>19</v>
      </c>
      <c r="B23" s="8" t="s">
        <v>20</v>
      </c>
      <c r="C23" s="8" t="s">
        <v>21</v>
      </c>
      <c r="D23" s="8" t="s">
        <v>22</v>
      </c>
      <c r="E23" s="9" t="s">
        <v>23</v>
      </c>
      <c r="F23" s="9" t="s">
        <v>24</v>
      </c>
      <c r="G23" s="9" t="s">
        <v>25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45" customHeight="1" x14ac:dyDescent="0.25">
      <c r="A24" s="10" t="s">
        <v>26</v>
      </c>
      <c r="B24" s="11" t="s">
        <v>27</v>
      </c>
      <c r="C24" s="12" t="s">
        <v>28</v>
      </c>
      <c r="D24" s="13"/>
      <c r="E24" s="13"/>
      <c r="F24" s="14"/>
      <c r="G24" s="14">
        <f t="shared" ref="G24:G30" si="0">D24*E24*F24</f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66.650000000000006" customHeight="1" x14ac:dyDescent="0.25">
      <c r="A25" s="10" t="s">
        <v>29</v>
      </c>
      <c r="B25" s="11" t="s">
        <v>30</v>
      </c>
      <c r="C25" s="12" t="s">
        <v>31</v>
      </c>
      <c r="D25" s="13"/>
      <c r="E25" s="13"/>
      <c r="F25" s="14"/>
      <c r="G25" s="14">
        <f t="shared" si="0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5" x14ac:dyDescent="0.25">
      <c r="A26" s="10" t="s">
        <v>32</v>
      </c>
      <c r="B26" s="11" t="s">
        <v>33</v>
      </c>
      <c r="C26" s="12" t="s">
        <v>31</v>
      </c>
      <c r="D26" s="13"/>
      <c r="E26" s="13"/>
      <c r="F26" s="14"/>
      <c r="G26" s="14">
        <f t="shared" si="0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75" x14ac:dyDescent="0.25">
      <c r="A27" s="10" t="s">
        <v>34</v>
      </c>
      <c r="B27" s="11" t="s">
        <v>35</v>
      </c>
      <c r="C27" s="12" t="s">
        <v>36</v>
      </c>
      <c r="D27" s="13"/>
      <c r="E27" s="13"/>
      <c r="F27" s="14"/>
      <c r="G27" s="14">
        <f t="shared" si="0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52.5" customHeight="1" x14ac:dyDescent="0.25">
      <c r="A28" s="10" t="s">
        <v>37</v>
      </c>
      <c r="B28" s="11" t="s">
        <v>66</v>
      </c>
      <c r="C28" s="12" t="s">
        <v>38</v>
      </c>
      <c r="D28" s="13"/>
      <c r="E28" s="13"/>
      <c r="F28" s="14"/>
      <c r="G28" s="14">
        <f t="shared" si="0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37.5" x14ac:dyDescent="0.25">
      <c r="A29" s="10" t="s">
        <v>39</v>
      </c>
      <c r="B29" s="11" t="s">
        <v>65</v>
      </c>
      <c r="C29" s="12"/>
      <c r="D29" s="13"/>
      <c r="E29" s="13"/>
      <c r="F29" s="14"/>
      <c r="G29" s="14">
        <f t="shared" si="0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90.65" customHeight="1" x14ac:dyDescent="0.25">
      <c r="A30" s="10" t="s">
        <v>64</v>
      </c>
      <c r="B30" s="11" t="s">
        <v>40</v>
      </c>
      <c r="C30" s="12" t="s">
        <v>41</v>
      </c>
      <c r="D30" s="13"/>
      <c r="E30" s="13"/>
      <c r="F30" s="14"/>
      <c r="G30" s="14">
        <f t="shared" si="0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3" x14ac:dyDescent="0.3">
      <c r="A31" s="49" t="s">
        <v>42</v>
      </c>
      <c r="B31" s="35"/>
      <c r="C31" s="35"/>
      <c r="D31" s="35"/>
      <c r="E31" s="35"/>
      <c r="F31" s="36"/>
      <c r="G31" s="14">
        <f>SUM(G24:G30)</f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52.4" customHeight="1" x14ac:dyDescent="0.25">
      <c r="A32" s="10"/>
      <c r="B32" s="45" t="s">
        <v>43</v>
      </c>
      <c r="C32" s="50"/>
      <c r="D32" s="51"/>
      <c r="E32" s="15"/>
      <c r="F32" s="29">
        <v>0</v>
      </c>
      <c r="G32" s="14">
        <f>G31*F32/100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" x14ac:dyDescent="0.3">
      <c r="A33" s="52" t="s">
        <v>68</v>
      </c>
      <c r="B33" s="35"/>
      <c r="C33" s="35"/>
      <c r="D33" s="35"/>
      <c r="E33" s="35"/>
      <c r="F33" s="36"/>
      <c r="G33" s="16">
        <f>G31+G32</f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3" x14ac:dyDescent="0.3">
      <c r="A34" s="54" t="s">
        <v>69</v>
      </c>
      <c r="B34" s="35"/>
      <c r="C34" s="35"/>
      <c r="D34" s="35"/>
      <c r="E34" s="35"/>
      <c r="F34" s="35"/>
      <c r="G34" s="36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" x14ac:dyDescent="0.3">
      <c r="A35" s="5"/>
      <c r="B35" s="6" t="s">
        <v>13</v>
      </c>
      <c r="C35" s="48"/>
      <c r="D35" s="35"/>
      <c r="E35" s="35"/>
      <c r="F35" s="35"/>
      <c r="G35" s="36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" x14ac:dyDescent="0.3">
      <c r="A36" s="5"/>
      <c r="B36" s="6" t="s">
        <v>14</v>
      </c>
      <c r="C36" s="55"/>
      <c r="D36" s="35"/>
      <c r="E36" s="35"/>
      <c r="F36" s="35"/>
      <c r="G36" s="36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" x14ac:dyDescent="0.3">
      <c r="A37" s="5"/>
      <c r="B37" s="6" t="s">
        <v>15</v>
      </c>
      <c r="C37" s="48">
        <v>200</v>
      </c>
      <c r="D37" s="35"/>
      <c r="E37" s="35"/>
      <c r="F37" s="35"/>
      <c r="G37" s="36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" x14ac:dyDescent="0.3">
      <c r="A38" s="5"/>
      <c r="B38" s="6" t="s">
        <v>17</v>
      </c>
      <c r="C38" s="48"/>
      <c r="D38" s="35"/>
      <c r="E38" s="35"/>
      <c r="F38" s="35"/>
      <c r="G38" s="36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6" x14ac:dyDescent="0.3">
      <c r="A39" s="7" t="s">
        <v>19</v>
      </c>
      <c r="B39" s="8" t="s">
        <v>20</v>
      </c>
      <c r="C39" s="8" t="s">
        <v>21</v>
      </c>
      <c r="D39" s="8" t="s">
        <v>22</v>
      </c>
      <c r="E39" s="9" t="s">
        <v>23</v>
      </c>
      <c r="F39" s="9" t="s">
        <v>44</v>
      </c>
      <c r="G39" s="9" t="s">
        <v>45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2.5" x14ac:dyDescent="0.25">
      <c r="A40" s="10" t="s">
        <v>26</v>
      </c>
      <c r="B40" s="11"/>
      <c r="C40" s="12"/>
      <c r="D40" s="13"/>
      <c r="E40" s="13"/>
      <c r="F40" s="14"/>
      <c r="G40" s="1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5" x14ac:dyDescent="0.25">
      <c r="A41" s="10" t="s">
        <v>29</v>
      </c>
      <c r="B41" s="11"/>
      <c r="C41" s="12"/>
      <c r="D41" s="13"/>
      <c r="E41" s="13"/>
      <c r="F41" s="30"/>
      <c r="G41" s="14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5" x14ac:dyDescent="0.25">
      <c r="A42" s="10" t="s">
        <v>32</v>
      </c>
      <c r="B42" s="11"/>
      <c r="C42" s="12"/>
      <c r="D42" s="13"/>
      <c r="E42" s="13"/>
      <c r="F42" s="30"/>
      <c r="G42" s="1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2.5" x14ac:dyDescent="0.25">
      <c r="A43" s="10" t="s">
        <v>34</v>
      </c>
      <c r="B43" s="11"/>
      <c r="C43" s="12"/>
      <c r="D43" s="13"/>
      <c r="E43" s="13"/>
      <c r="F43" s="30"/>
      <c r="G43" s="1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2.5" x14ac:dyDescent="0.25">
      <c r="A44" s="10" t="s">
        <v>37</v>
      </c>
      <c r="B44" s="11"/>
      <c r="C44" s="12"/>
      <c r="D44" s="13"/>
      <c r="E44" s="13"/>
      <c r="F44" s="30"/>
      <c r="G44" s="14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2.5" x14ac:dyDescent="0.25">
      <c r="A45" s="10" t="s">
        <v>39</v>
      </c>
      <c r="B45" s="11"/>
      <c r="C45" s="12"/>
      <c r="D45" s="13"/>
      <c r="E45" s="13"/>
      <c r="F45" s="30"/>
      <c r="G45" s="1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" x14ac:dyDescent="0.3">
      <c r="A46" s="49" t="s">
        <v>42</v>
      </c>
      <c r="B46" s="35"/>
      <c r="C46" s="35"/>
      <c r="D46" s="35"/>
      <c r="E46" s="35"/>
      <c r="F46" s="36"/>
      <c r="G46" s="14">
        <f>SUM(G40:G45)</f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55.75" customHeight="1" x14ac:dyDescent="0.25">
      <c r="A47" s="10"/>
      <c r="B47" s="45" t="s">
        <v>43</v>
      </c>
      <c r="C47" s="50"/>
      <c r="D47" s="51"/>
      <c r="E47" s="15"/>
      <c r="F47" s="29">
        <v>0</v>
      </c>
      <c r="G47" s="14">
        <f>G46*F47/100</f>
        <v>0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" x14ac:dyDescent="0.3">
      <c r="A48" s="52" t="s">
        <v>46</v>
      </c>
      <c r="B48" s="35"/>
      <c r="C48" s="35"/>
      <c r="D48" s="35"/>
      <c r="E48" s="35"/>
      <c r="F48" s="36"/>
      <c r="G48" s="16">
        <f>G46+G47</f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" x14ac:dyDescent="0.3">
      <c r="A49" s="33"/>
      <c r="B49" s="31"/>
      <c r="C49" s="31"/>
      <c r="D49" s="31"/>
      <c r="E49" s="31"/>
      <c r="F49" s="31"/>
      <c r="G49" s="3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" x14ac:dyDescent="0.3">
      <c r="A50" s="54" t="s">
        <v>62</v>
      </c>
      <c r="B50" s="35"/>
      <c r="C50" s="35"/>
      <c r="D50" s="35"/>
      <c r="E50" s="35"/>
      <c r="F50" s="35"/>
      <c r="G50" s="3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" x14ac:dyDescent="0.3">
      <c r="A51" s="5"/>
      <c r="B51" s="6" t="s">
        <v>13</v>
      </c>
      <c r="C51" s="48"/>
      <c r="D51" s="35"/>
      <c r="E51" s="35"/>
      <c r="F51" s="35"/>
      <c r="G51" s="36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" x14ac:dyDescent="0.3">
      <c r="A52" s="5"/>
      <c r="B52" s="6" t="s">
        <v>14</v>
      </c>
      <c r="C52" s="55"/>
      <c r="D52" s="35"/>
      <c r="E52" s="35"/>
      <c r="F52" s="35"/>
      <c r="G52" s="36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" x14ac:dyDescent="0.3">
      <c r="A53" s="5"/>
      <c r="B53" s="6" t="s">
        <v>15</v>
      </c>
      <c r="C53" s="48">
        <v>200</v>
      </c>
      <c r="D53" s="35"/>
      <c r="E53" s="35"/>
      <c r="F53" s="35"/>
      <c r="G53" s="36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" x14ac:dyDescent="0.3">
      <c r="A54" s="5"/>
      <c r="B54" s="6" t="s">
        <v>17</v>
      </c>
      <c r="C54" s="48"/>
      <c r="D54" s="35"/>
      <c r="E54" s="35"/>
      <c r="F54" s="35"/>
      <c r="G54" s="36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26" x14ac:dyDescent="0.3">
      <c r="A55" s="7" t="s">
        <v>19</v>
      </c>
      <c r="B55" s="8" t="s">
        <v>20</v>
      </c>
      <c r="C55" s="8" t="s">
        <v>21</v>
      </c>
      <c r="D55" s="8" t="s">
        <v>22</v>
      </c>
      <c r="E55" s="9" t="s">
        <v>23</v>
      </c>
      <c r="F55" s="9" t="s">
        <v>44</v>
      </c>
      <c r="G55" s="9" t="s">
        <v>45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2.5" x14ac:dyDescent="0.25">
      <c r="A56" s="10" t="s">
        <v>26</v>
      </c>
      <c r="B56" s="11"/>
      <c r="C56" s="12"/>
      <c r="D56" s="13"/>
      <c r="E56" s="13"/>
      <c r="F56" s="14"/>
      <c r="G56" s="14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2.5" x14ac:dyDescent="0.25">
      <c r="A57" s="10" t="s">
        <v>29</v>
      </c>
      <c r="B57" s="11"/>
      <c r="C57" s="12"/>
      <c r="D57" s="13"/>
      <c r="E57" s="13"/>
      <c r="F57" s="30"/>
      <c r="G57" s="14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2.5" x14ac:dyDescent="0.25">
      <c r="A58" s="10" t="s">
        <v>32</v>
      </c>
      <c r="B58" s="11"/>
      <c r="C58" s="12"/>
      <c r="D58" s="13"/>
      <c r="E58" s="13"/>
      <c r="F58" s="30"/>
      <c r="G58" s="1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2.5" x14ac:dyDescent="0.25">
      <c r="A59" s="10" t="s">
        <v>34</v>
      </c>
      <c r="B59" s="11"/>
      <c r="C59" s="12"/>
      <c r="D59" s="13"/>
      <c r="E59" s="13"/>
      <c r="F59" s="30"/>
      <c r="G59" s="14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2.5" x14ac:dyDescent="0.25">
      <c r="A60" s="10" t="s">
        <v>37</v>
      </c>
      <c r="B60" s="11"/>
      <c r="C60" s="12"/>
      <c r="D60" s="13"/>
      <c r="E60" s="13"/>
      <c r="F60" s="30"/>
      <c r="G60" s="14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2.5" x14ac:dyDescent="0.25">
      <c r="A61" s="10" t="s">
        <v>39</v>
      </c>
      <c r="B61" s="11"/>
      <c r="C61" s="12"/>
      <c r="D61" s="13"/>
      <c r="E61" s="13"/>
      <c r="F61" s="30"/>
      <c r="G61" s="1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" x14ac:dyDescent="0.3">
      <c r="A62" s="49" t="s">
        <v>42</v>
      </c>
      <c r="B62" s="35"/>
      <c r="C62" s="35"/>
      <c r="D62" s="35"/>
      <c r="E62" s="35"/>
      <c r="F62" s="36"/>
      <c r="G62" s="14">
        <f>SUM(G56:G61)</f>
        <v>0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55.75" customHeight="1" x14ac:dyDescent="0.25">
      <c r="A63" s="10"/>
      <c r="B63" s="45" t="s">
        <v>43</v>
      </c>
      <c r="C63" s="50"/>
      <c r="D63" s="51"/>
      <c r="E63" s="15"/>
      <c r="F63" s="29">
        <v>0</v>
      </c>
      <c r="G63" s="14">
        <f>G62*F63/100</f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" x14ac:dyDescent="0.3">
      <c r="A64" s="52" t="s">
        <v>46</v>
      </c>
      <c r="B64" s="35"/>
      <c r="C64" s="35"/>
      <c r="D64" s="35"/>
      <c r="E64" s="35"/>
      <c r="F64" s="36"/>
      <c r="G64" s="16">
        <f>G62+G63</f>
        <v>0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" x14ac:dyDescent="0.3">
      <c r="A65" s="53"/>
      <c r="B65" s="35"/>
      <c r="C65" s="35"/>
      <c r="D65" s="35"/>
      <c r="E65" s="35"/>
      <c r="F65" s="35"/>
      <c r="G65" s="36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" x14ac:dyDescent="0.25">
      <c r="A66" s="17">
        <v>1</v>
      </c>
      <c r="B66" s="18"/>
      <c r="C66" s="18"/>
      <c r="D66" s="18"/>
      <c r="E66" s="18"/>
      <c r="F66" s="18"/>
      <c r="G66" s="18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2.5" x14ac:dyDescent="0.25">
      <c r="A67" s="47" t="s">
        <v>47</v>
      </c>
      <c r="B67" s="35"/>
      <c r="C67" s="35"/>
      <c r="D67" s="35"/>
      <c r="E67" s="35"/>
      <c r="F67" s="35"/>
      <c r="G67" s="36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" x14ac:dyDescent="0.3">
      <c r="A68" s="19">
        <v>1</v>
      </c>
      <c r="B68" s="20" t="s">
        <v>48</v>
      </c>
      <c r="C68" s="45"/>
      <c r="D68" s="35"/>
      <c r="E68" s="35"/>
      <c r="F68" s="35"/>
      <c r="G68" s="36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" x14ac:dyDescent="0.3">
      <c r="A69" s="19">
        <v>2</v>
      </c>
      <c r="B69" s="20" t="s">
        <v>49</v>
      </c>
      <c r="C69" s="45"/>
      <c r="D69" s="35"/>
      <c r="E69" s="35"/>
      <c r="F69" s="35"/>
      <c r="G69" s="36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" x14ac:dyDescent="0.3">
      <c r="A70" s="19">
        <v>3</v>
      </c>
      <c r="B70" s="20" t="s">
        <v>50</v>
      </c>
      <c r="C70" s="45" t="s">
        <v>51</v>
      </c>
      <c r="D70" s="35"/>
      <c r="E70" s="35"/>
      <c r="F70" s="35"/>
      <c r="G70" s="36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" x14ac:dyDescent="0.3">
      <c r="A71" s="19" t="s">
        <v>52</v>
      </c>
      <c r="B71" s="20" t="s">
        <v>53</v>
      </c>
      <c r="C71" s="46"/>
      <c r="D71" s="35"/>
      <c r="E71" s="35"/>
      <c r="F71" s="35"/>
      <c r="G71" s="36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" x14ac:dyDescent="0.3">
      <c r="A72" s="19" t="s">
        <v>54</v>
      </c>
      <c r="B72" s="20" t="s">
        <v>55</v>
      </c>
      <c r="C72" s="45" t="s">
        <v>56</v>
      </c>
      <c r="D72" s="35"/>
      <c r="E72" s="35"/>
      <c r="F72" s="35"/>
      <c r="G72" s="36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2.5" x14ac:dyDescent="0.25">
      <c r="A73" s="47" t="s">
        <v>57</v>
      </c>
      <c r="B73" s="35"/>
      <c r="C73" s="35"/>
      <c r="D73" s="35"/>
      <c r="E73" s="35"/>
      <c r="F73" s="35"/>
      <c r="G73" s="36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2.5" x14ac:dyDescent="0.25">
      <c r="A74" s="21">
        <v>1</v>
      </c>
      <c r="B74" s="34"/>
      <c r="C74" s="35"/>
      <c r="D74" s="35"/>
      <c r="E74" s="35"/>
      <c r="F74" s="35"/>
      <c r="G74" s="36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2.5" x14ac:dyDescent="0.25">
      <c r="A75" s="21">
        <v>2</v>
      </c>
      <c r="B75" s="37"/>
      <c r="C75" s="35"/>
      <c r="D75" s="35"/>
      <c r="E75" s="35"/>
      <c r="F75" s="35"/>
      <c r="G75" s="36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35">
      <c r="A76" s="22"/>
      <c r="B76" s="23"/>
      <c r="C76" s="23"/>
      <c r="D76" s="23"/>
      <c r="E76" s="23"/>
      <c r="F76" s="23"/>
      <c r="G76" s="22"/>
      <c r="H76" s="24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35">
      <c r="A77" s="25"/>
      <c r="B77" s="25"/>
      <c r="C77" s="25"/>
      <c r="D77" s="25"/>
      <c r="E77" s="25"/>
      <c r="F77" s="25"/>
      <c r="G77" s="25"/>
      <c r="H77" s="2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35">
      <c r="A78" s="38"/>
      <c r="B78" s="39"/>
      <c r="C78" s="39"/>
      <c r="D78" s="39"/>
      <c r="E78" s="39"/>
      <c r="F78" s="39"/>
      <c r="G78" s="39"/>
      <c r="H78" s="39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50.5" customHeight="1" x14ac:dyDescent="0.25">
      <c r="A79" s="40"/>
      <c r="B79" s="39"/>
      <c r="C79" s="39"/>
      <c r="D79" s="39"/>
      <c r="E79" s="39"/>
      <c r="F79" s="39"/>
      <c r="G79" s="39"/>
      <c r="H79" s="39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29.5" customHeight="1" x14ac:dyDescent="0.25">
      <c r="A80" s="40"/>
      <c r="B80" s="39"/>
      <c r="C80" s="39"/>
      <c r="D80" s="39"/>
      <c r="E80" s="39"/>
      <c r="F80" s="39"/>
      <c r="G80" s="39"/>
      <c r="H80" s="39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5.5" customHeight="1" x14ac:dyDescent="0.25">
      <c r="A81" s="40"/>
      <c r="B81" s="39"/>
      <c r="C81" s="39"/>
      <c r="D81" s="39"/>
      <c r="E81" s="39"/>
      <c r="F81" s="39"/>
      <c r="G81" s="39"/>
      <c r="H81" s="39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5" x14ac:dyDescent="0.25">
      <c r="A82" s="40"/>
      <c r="B82" s="39"/>
      <c r="C82" s="39"/>
      <c r="D82" s="39"/>
      <c r="E82" s="39"/>
      <c r="F82" s="39"/>
      <c r="G82" s="39"/>
      <c r="H82" s="39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2.5" x14ac:dyDescent="0.25">
      <c r="A83" s="41"/>
      <c r="B83" s="39"/>
      <c r="C83" s="39"/>
      <c r="D83" s="39"/>
      <c r="E83" s="39"/>
      <c r="F83" s="39"/>
      <c r="G83" s="39"/>
      <c r="H83" s="39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35">
      <c r="A84" s="38"/>
      <c r="B84" s="39"/>
      <c r="C84" s="39"/>
      <c r="D84" s="39"/>
      <c r="E84" s="39"/>
      <c r="F84" s="39"/>
      <c r="G84" s="39"/>
      <c r="H84" s="39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45.65" customHeight="1" x14ac:dyDescent="0.25">
      <c r="A85" s="40"/>
      <c r="B85" s="39"/>
      <c r="C85" s="39"/>
      <c r="D85" s="39"/>
      <c r="E85" s="39"/>
      <c r="F85" s="39"/>
      <c r="G85" s="39"/>
      <c r="H85" s="39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9.399999999999999" customHeight="1" x14ac:dyDescent="0.25">
      <c r="A86" s="40"/>
      <c r="B86" s="39"/>
      <c r="C86" s="39"/>
      <c r="D86" s="39"/>
      <c r="E86" s="39"/>
      <c r="F86" s="39"/>
      <c r="G86" s="39"/>
      <c r="H86" s="39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39.65" customHeight="1" x14ac:dyDescent="0.25">
      <c r="A87" s="40"/>
      <c r="B87" s="39"/>
      <c r="C87" s="39"/>
      <c r="D87" s="39"/>
      <c r="E87" s="39"/>
      <c r="F87" s="39"/>
      <c r="G87" s="39"/>
      <c r="H87" s="39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54" customHeight="1" x14ac:dyDescent="0.25">
      <c r="A88" s="40"/>
      <c r="B88" s="39"/>
      <c r="C88" s="39"/>
      <c r="D88" s="39"/>
      <c r="E88" s="39"/>
      <c r="F88" s="39"/>
      <c r="G88" s="39"/>
      <c r="H88" s="39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34.75" customHeight="1" x14ac:dyDescent="0.25">
      <c r="A89" s="40"/>
      <c r="B89" s="39"/>
      <c r="C89" s="39"/>
      <c r="D89" s="39"/>
      <c r="E89" s="39"/>
      <c r="F89" s="39"/>
      <c r="G89" s="39"/>
      <c r="H89" s="39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5" x14ac:dyDescent="0.25">
      <c r="A90" s="41"/>
      <c r="B90" s="39"/>
      <c r="C90" s="39"/>
      <c r="D90" s="39"/>
      <c r="E90" s="39"/>
      <c r="F90" s="39"/>
      <c r="G90" s="39"/>
      <c r="H90" s="39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21.65" customHeight="1" x14ac:dyDescent="0.25">
      <c r="A91" s="44"/>
      <c r="B91" s="39"/>
      <c r="C91" s="39"/>
      <c r="D91" s="39"/>
      <c r="E91" s="39"/>
      <c r="F91" s="39"/>
      <c r="G91" s="39"/>
      <c r="H91" s="39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.5" x14ac:dyDescent="0.25">
      <c r="A92" s="41"/>
      <c r="B92" s="39"/>
      <c r="C92" s="39"/>
      <c r="D92" s="39"/>
      <c r="E92" s="39"/>
      <c r="F92" s="39"/>
      <c r="G92" s="39"/>
      <c r="H92" s="39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2.5" x14ac:dyDescent="0.25">
      <c r="A93" s="41"/>
      <c r="B93" s="39"/>
      <c r="C93" s="39"/>
      <c r="D93" s="39"/>
      <c r="E93" s="39"/>
      <c r="F93" s="39"/>
      <c r="G93" s="39"/>
      <c r="H93" s="39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2.5" x14ac:dyDescent="0.25">
      <c r="A94" s="41"/>
      <c r="B94" s="39"/>
      <c r="C94" s="39"/>
      <c r="D94" s="39"/>
      <c r="E94" s="39"/>
      <c r="F94" s="39"/>
      <c r="G94" s="39"/>
      <c r="H94" s="39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2.5" x14ac:dyDescent="0.25">
      <c r="A95" s="42" t="s">
        <v>58</v>
      </c>
      <c r="B95" s="39"/>
      <c r="C95" s="39"/>
      <c r="D95" s="39"/>
      <c r="E95" s="39"/>
      <c r="F95" s="39"/>
      <c r="G95" s="39"/>
      <c r="H95" s="39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35">
      <c r="A96" s="24"/>
      <c r="B96" s="26" t="s">
        <v>59</v>
      </c>
      <c r="C96" s="27"/>
      <c r="D96" s="28" t="s">
        <v>60</v>
      </c>
      <c r="E96" s="43" t="s">
        <v>61</v>
      </c>
      <c r="F96" s="39"/>
      <c r="G96" s="39"/>
      <c r="H96" s="2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35">
      <c r="A97" s="24"/>
      <c r="B97" s="24"/>
      <c r="C97" s="24"/>
      <c r="D97" s="24"/>
      <c r="E97" s="24"/>
      <c r="F97" s="24"/>
      <c r="G97" s="24"/>
      <c r="H97" s="24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35">
      <c r="A98" s="24"/>
      <c r="B98" s="24"/>
      <c r="C98" s="24"/>
      <c r="D98" s="24"/>
      <c r="E98" s="24"/>
      <c r="F98" s="24"/>
      <c r="G98" s="24"/>
      <c r="H98" s="24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.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.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2.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2.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2.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2.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2.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2.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2.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2.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2.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2.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2.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2.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2.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2.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2.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2.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2.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2.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2.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2.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2.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.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2.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2.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2.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2.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2.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2.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2.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2.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.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2.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2.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2.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2.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2.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2.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2.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2.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2.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.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2.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2.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2.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2.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2.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2.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2.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2.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2.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2.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2.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2.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2.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2.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2.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2.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2.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2.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2.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2.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2.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2.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2.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2.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2.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2.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2.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2.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.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2.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2.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2.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2.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2.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2.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2.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2.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2.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2.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2.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2.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2.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2.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2.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2.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2.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2.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2.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2.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2.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2.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2.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2.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2.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2.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2.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2.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2.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2.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2.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2.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2.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2.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2.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2.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.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2.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2.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2.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2.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2.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2.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2.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2.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2.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2.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2.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2.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2.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2.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2.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2.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2.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2.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2.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2.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2.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2.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2.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2.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2.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2.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2.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2.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2.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2.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2.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2.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2.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2.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2.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2.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2.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2.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2.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2.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2.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2.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2.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2.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2.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2.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2.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.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2.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2.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2.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2.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2.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2.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2.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2.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2.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2.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2.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2.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2.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2.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2.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2.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2.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2.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2.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2.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2.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2.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2.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2.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2.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2.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2.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2.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2.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2.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.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2.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2.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2.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2.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2.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2.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2.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2.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2.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2.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2.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2.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2.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2.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2.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2.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2.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2.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2.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2.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2.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2.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.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2.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2.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.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2.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2.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2.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2.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2.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2.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2.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2.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2.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2.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2.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2.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2.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2.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2.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2.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2.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2.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2.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2.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2.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2.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2.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2.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2.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2.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2.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2.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2.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2.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2.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2.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2.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2.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2.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2.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2.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2.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2.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2.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2.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2.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2.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2.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2.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2.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2.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2.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2.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2.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2.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2.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2.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2.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2.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2.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2.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2.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2.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2.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2.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2.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2.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2.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2.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2.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2.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2.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2.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2.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2.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2.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2.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2.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2.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2.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2.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2.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2.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2.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2.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2.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2.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2.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2.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2.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2.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2.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2.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2.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2.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2.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2.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2.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2.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2.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2.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2.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2.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2.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2.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2.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2.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2.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2.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2.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2.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2.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2.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2.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2.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2.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2.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2.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2.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2.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2.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2.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2.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2.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2.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2.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2.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2.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2.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2.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2.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2.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2.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2.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2.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2.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2.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2.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2.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2.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2.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2.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2.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2.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2.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2.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2.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2.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2.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2.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2.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2.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2.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2.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2.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2.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2.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2.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2.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2.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2.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2.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2.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2.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2.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2.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2.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2.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2.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2.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2.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2.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2.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2.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2.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2.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2.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2.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2.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2.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2.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2.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2.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2.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2.5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2.5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2.5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2.5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2.5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2.5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2.5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2.5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2.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2.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2.5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2.5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2.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2.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2.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2.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2.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2.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2.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2.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2.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2.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2.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2.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2.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2.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2.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2.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2.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2.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2.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2.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2.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2.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2.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2.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2.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2.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2.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2.5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2.5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2.5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2.5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2.5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2.5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2.5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2.5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2.5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2.5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2.5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2.5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2.5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2.5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2.5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2.5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2.5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2.5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2.5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2.5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2.5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2.5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2.5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2.5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2.5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2.5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2.5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2.5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2.5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2.5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2.5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2.5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2.5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2.5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2.5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2.5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2.5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2.5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2.5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2.5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2.5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2.5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2.5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2.5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2.5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2.5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2.5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2.5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2.5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2.5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2.5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2.5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2.5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2.5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2.5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2.5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2.5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2.5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2.5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2.5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2.5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2.5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2.5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2.5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2.5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2.5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2.5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2.5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2.5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2.5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2.5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2.5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2.5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2.5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2.5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2.5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2.5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2.5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2.5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2.5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2.5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2.5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2.5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2.5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2.5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2.5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2.5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2.5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2.5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2.5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2.5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2.5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2.5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2.5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2.5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2.5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2.5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2.5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2.5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2.5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2.5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2.5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2.5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2.5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2.5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2.5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2.5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2.5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2.5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2.5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2.5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2.5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2.5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2.5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2.5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2.5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2.5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2.5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2.5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2.5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2.5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2.5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2.5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2.5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2.5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2.5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2.5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2.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2.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2.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2.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2.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2.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2.5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2.5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2.5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2.5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2.5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2.5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2.5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2.5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2.5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2.5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2.5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2.5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2.5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2.5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2.5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2.5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2.5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2.5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2.5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2.5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2.5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2.5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2.5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2.5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2.5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2.5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2.5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2.5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2.5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2.5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2.5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2.5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2.5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2.5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2.5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2.5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2.5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2.5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2.5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2.5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2.5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2.5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2.5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2.5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2.5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2.5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2.5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2.5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2.5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2.5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2.5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2.5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2.5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2.5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2.5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2.5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2.5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2.5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2.5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2.5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2.5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2.5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2.5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2.5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2.5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2.5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2.5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2.5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2.5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2.5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2.5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2.5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2.5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2.5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2.5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2.5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2.5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2.5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2.5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2.5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2.5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2.5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2.5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2.5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2.5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2.5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2.5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2.5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2.5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2.5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2.5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2.5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2.5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2.5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2.5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2.5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2.5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2.5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2.5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2.5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2.5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2.5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2.5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2.5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2.5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2.5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2.5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2.5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2.5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2.5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2.5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2.5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2.5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2.5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2.5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2.5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2.5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2.5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2.5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2.5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2.5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2.5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2.5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2.5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2.5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2.5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2.5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2.5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2.5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2.5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2.5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2.5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2.5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2.5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2.5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2.5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2.5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2.5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2.5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2.5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2.5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2.5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2.5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2.5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2.5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2.5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2.5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2.5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2.5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2.5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2.5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2.5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2.5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2.5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2.5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2.5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2.5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2.5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2.5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2.5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2.5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2.5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2.5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2.5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2.5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2.5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2.5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2.5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2.5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2.5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2.5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2.5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2.5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2.5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2.5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2.5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2.5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2.5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2.5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2.5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2.5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2.5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2.5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2.5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2.5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2.5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2.5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2.5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2.5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2.5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2.5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2.5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2.5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2.5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2.5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2.5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2.5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2.5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2.5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2.5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2.5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2.5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2.5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2.5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</sheetData>
  <mergeCells count="74">
    <mergeCell ref="A4:G4"/>
    <mergeCell ref="A5:G5"/>
    <mergeCell ref="A6:G6"/>
    <mergeCell ref="A7:B7"/>
    <mergeCell ref="C7:G7"/>
    <mergeCell ref="A8:B8"/>
    <mergeCell ref="C8:G8"/>
    <mergeCell ref="A12:B12"/>
    <mergeCell ref="A13:B13"/>
    <mergeCell ref="A14:B14"/>
    <mergeCell ref="A9:B9"/>
    <mergeCell ref="C9:G9"/>
    <mergeCell ref="A10:B10"/>
    <mergeCell ref="C10:G10"/>
    <mergeCell ref="A11:B11"/>
    <mergeCell ref="C11:G11"/>
    <mergeCell ref="C12:G12"/>
    <mergeCell ref="C13:G13"/>
    <mergeCell ref="C14:G14"/>
    <mergeCell ref="A16:G16"/>
    <mergeCell ref="A17:G17"/>
    <mergeCell ref="A18:G18"/>
    <mergeCell ref="C19:G19"/>
    <mergeCell ref="C20:G20"/>
    <mergeCell ref="C21:G21"/>
    <mergeCell ref="C22:G22"/>
    <mergeCell ref="A31:F31"/>
    <mergeCell ref="B32:D32"/>
    <mergeCell ref="A33:F33"/>
    <mergeCell ref="A34:G34"/>
    <mergeCell ref="A50:G50"/>
    <mergeCell ref="C51:G51"/>
    <mergeCell ref="C52:G52"/>
    <mergeCell ref="C53:G53"/>
    <mergeCell ref="C35:G35"/>
    <mergeCell ref="C36:G36"/>
    <mergeCell ref="C37:G37"/>
    <mergeCell ref="C38:G38"/>
    <mergeCell ref="A46:F46"/>
    <mergeCell ref="B47:D47"/>
    <mergeCell ref="A48:F48"/>
    <mergeCell ref="C54:G54"/>
    <mergeCell ref="A62:F62"/>
    <mergeCell ref="B63:D63"/>
    <mergeCell ref="A64:F64"/>
    <mergeCell ref="A65:G65"/>
    <mergeCell ref="C70:G70"/>
    <mergeCell ref="C71:G71"/>
    <mergeCell ref="C72:G72"/>
    <mergeCell ref="A73:G73"/>
    <mergeCell ref="A67:G67"/>
    <mergeCell ref="C68:G68"/>
    <mergeCell ref="C69:G69"/>
    <mergeCell ref="A95:H95"/>
    <mergeCell ref="E96:G96"/>
    <mergeCell ref="A86:H86"/>
    <mergeCell ref="A87:H87"/>
    <mergeCell ref="A88:H88"/>
    <mergeCell ref="A89:H89"/>
    <mergeCell ref="A90:H90"/>
    <mergeCell ref="A91:H91"/>
    <mergeCell ref="A92:H92"/>
    <mergeCell ref="A93:H93"/>
    <mergeCell ref="A94:H94"/>
    <mergeCell ref="A81:H81"/>
    <mergeCell ref="A82:H82"/>
    <mergeCell ref="A83:H83"/>
    <mergeCell ref="A84:H84"/>
    <mergeCell ref="A85:H85"/>
    <mergeCell ref="B74:G74"/>
    <mergeCell ref="B75:G75"/>
    <mergeCell ref="A78:H78"/>
    <mergeCell ref="A79:H79"/>
    <mergeCell ref="A80:H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Цінова пропозиція ЕВЕНТ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Sasha</dc:creator>
  <cp:keywords/>
  <dc:description/>
  <cp:lastModifiedBy>Tsipkun, Lesia</cp:lastModifiedBy>
  <cp:revision/>
  <dcterms:created xsi:type="dcterms:W3CDTF">2023-05-14T06:41:24Z</dcterms:created>
  <dcterms:modified xsi:type="dcterms:W3CDTF">2023-12-06T13:36:19Z</dcterms:modified>
  <cp:category/>
  <cp:contentStatus/>
</cp:coreProperties>
</file>