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0445" windowHeight="7260"/>
  </bookViews>
  <sheets>
    <sheet name="Цінова пропозиція " sheetId="1" r:id="rId1"/>
    <sheet name="Оголошення" sheetId="4" r:id="rId2"/>
  </sheets>
  <calcPr calcId="145621"/>
</workbook>
</file>

<file path=xl/calcChain.xml><?xml version="1.0" encoding="utf-8"?>
<calcChain xmlns="http://schemas.openxmlformats.org/spreadsheetml/2006/main">
  <c r="E26" i="1" l="1"/>
  <c r="E27" i="1"/>
  <c r="E28" i="1"/>
  <c r="E24" i="1" l="1"/>
  <c r="E25" i="1"/>
  <c r="E21" i="1"/>
  <c r="E22" i="1"/>
  <c r="E23" i="1"/>
  <c r="E20" i="1"/>
  <c r="E19" i="1"/>
  <c r="E16" i="1"/>
  <c r="E29" i="1" l="1"/>
  <c r="E15" i="1" l="1"/>
  <c r="E17" i="1"/>
  <c r="E18" i="1"/>
  <c r="E30" i="1"/>
  <c r="E31" i="1" l="1"/>
</calcChain>
</file>

<file path=xl/sharedStrings.xml><?xml version="1.0" encoding="utf-8"?>
<sst xmlns="http://schemas.openxmlformats.org/spreadsheetml/2006/main" count="93" uniqueCount="75">
  <si>
    <t>Вимоги до товару</t>
  </si>
  <si>
    <t>Кількість</t>
  </si>
  <si>
    <t>Одиниця виміру</t>
  </si>
  <si>
    <t>шт.</t>
  </si>
  <si>
    <t>1. Повне найменування Учасника:</t>
  </si>
  <si>
    <t xml:space="preserve">8. Строк дії пропозиції: </t>
  </si>
  <si>
    <t>7. Банківські реквізити:</t>
  </si>
  <si>
    <t>6.  Код ЄДРПОУ:</t>
  </si>
  <si>
    <t>3. Адреса (фактична):</t>
  </si>
  <si>
    <t>2. Адреса (юридична):</t>
  </si>
  <si>
    <t>Поставка товару буде здійснюватися транспортом постачальника та за рахунок постачальника. Ми підверджуємо можливість поставки частинами.</t>
  </si>
  <si>
    <t>наб.</t>
  </si>
  <si>
    <t>Цінова пропозиція</t>
  </si>
  <si>
    <t>Ми підтверджуємо згоду з умовами закупівлі та згодні дотримуватися умов цієї цінової пропозиції протягом 30 календарних днів.</t>
  </si>
  <si>
    <t>Загальна вартість цінової пропозиції:</t>
  </si>
  <si>
    <t>Уважно вивчивши документацію, цим подаємо свою цінову пропозицію за предметом закупівлі згідно з вимогами Замовника:</t>
  </si>
  <si>
    <t>9. Повністю ознайомившись та погоджуючись з умовами торгів та документацією торгів, надаємо свою пропозицію (згідно технічних (якісних) вимог) на суму.</t>
  </si>
  <si>
    <t>Форма «Цінова пропозиція» подається Учасником на власному бланку у вигляді, наведеному нижче.</t>
  </si>
  <si>
    <t>4. Телефон/факс, е-mail:</t>
  </si>
  <si>
    <r>
      <rPr>
        <sz val="12"/>
        <color theme="1"/>
        <rFont val="Times New Roman"/>
        <family val="1"/>
        <charset val="204"/>
      </rPr>
      <t xml:space="preserve">Дата:  _______________________
_____________________________                                                                                                                                              _______________________
</t>
    </r>
    <r>
      <rPr>
        <i/>
        <sz val="12"/>
        <color theme="1"/>
        <rFont val="Times New Roman"/>
        <family val="1"/>
        <charset val="204"/>
      </rPr>
      <t xml:space="preserve">[підпис]  «печатка за наявності»    </t>
    </r>
    <r>
      <rPr>
        <sz val="12"/>
        <color theme="1"/>
        <rFont val="Times New Roman"/>
        <family val="1"/>
        <charset val="204"/>
      </rPr>
      <t xml:space="preserve">                                                                                                                                       </t>
    </r>
    <r>
      <rPr>
        <i/>
        <sz val="12"/>
        <color theme="1"/>
        <rFont val="Times New Roman"/>
        <family val="1"/>
        <charset val="204"/>
      </rPr>
      <t xml:space="preserve"> [ПІБ уповноваженої особи] </t>
    </r>
    <r>
      <rPr>
        <sz val="11"/>
        <color theme="1"/>
        <rFont val="Calibri"/>
        <family val="2"/>
        <charset val="204"/>
        <scheme val="minor"/>
      </rPr>
      <t xml:space="preserve">
</t>
    </r>
  </si>
  <si>
    <t>5. Керівництво (прізвище, ім’я, по батькові):</t>
  </si>
  <si>
    <r>
      <t xml:space="preserve">3. Холодильник BEKO TS 190020 (або еквівалент).                                      </t>
    </r>
    <r>
      <rPr>
        <i/>
        <sz val="12"/>
        <color theme="1"/>
        <rFont val="Times New Roman"/>
        <family val="1"/>
        <charset val="204"/>
      </rPr>
      <t>Загальний об'єм холодильника: 90 л., клас енергоспоживання A+, тип холодильника : однокамерний.</t>
    </r>
  </si>
  <si>
    <r>
      <t xml:space="preserve">4. Сушильна машина Electrolux EW6C427WU (або еквівалент).   </t>
    </r>
    <r>
      <rPr>
        <i/>
        <sz val="12"/>
        <color theme="1"/>
        <rFont val="Times New Roman"/>
        <family val="1"/>
        <charset val="204"/>
      </rPr>
      <t>Максимальне завантаження: 7 кг, об'єм барабана: 104 л., матеріал барабана: нержавіюча сталь, тип сушіння: конденсаційна сушка.</t>
    </r>
  </si>
  <si>
    <r>
      <t xml:space="preserve">5. Кондиціонер Electrolux EACS-09HAR_X/N3 (Arctic_X) (або еквівалент)                        </t>
    </r>
    <r>
      <rPr>
        <i/>
        <sz val="12"/>
        <color theme="1"/>
        <rFont val="Times New Roman"/>
        <family val="1"/>
        <charset val="204"/>
      </rPr>
      <t>Площа приміщення: м² 25, тип: Спліт-система, тип фреону: R410A, теплопродуктивність кВт 2,65.</t>
    </r>
  </si>
  <si>
    <r>
      <t xml:space="preserve">8. Електрочайник BOSCH TWK3P420 (або еквівалент)                                                                                                             </t>
    </r>
    <r>
      <rPr>
        <i/>
        <sz val="12"/>
        <color theme="1"/>
        <rFont val="Times New Roman"/>
        <family val="1"/>
        <charset val="204"/>
      </rPr>
      <t>Об'єм: 1.7л., матеріал корпусу: нержавіюча сталь, шкала рівня води, Довжина кабелю: 0.75 м, автоматичне вимкнення під час закипання води, нековзні ніжки підставк.</t>
    </r>
  </si>
  <si>
    <r>
      <t xml:space="preserve">2. Стійка ITech KF-1 (або еквівалент).                                                            </t>
    </r>
    <r>
      <rPr>
        <i/>
        <sz val="12"/>
        <color theme="1"/>
        <rFont val="Times New Roman"/>
        <family val="1"/>
        <charset val="204"/>
      </rPr>
      <t>Діагональ екрана: 37"-70", місце встановлення: настільне, без регулювання,  максимальне навантаження: 35 кг.</t>
    </r>
  </si>
  <si>
    <r>
      <t>1. Телевізор Xiaomi Mi TV Q1E  (або еквівалент)</t>
    </r>
    <r>
      <rPr>
        <i/>
        <sz val="12"/>
        <color theme="1"/>
        <rFont val="Times New Roman"/>
        <family val="1"/>
        <charset val="204"/>
      </rPr>
      <t>.                                         Діагональ екрана 55", підтримка Smart TV , кут огляду 178° / 178°, частота розгортки панелі 60 Гц, енергоспоживання 180 Вт, яскравість 400 кд/м².</t>
    </r>
  </si>
  <si>
    <r>
      <t xml:space="preserve">7. Праска TEFAL Express Steam FV2867E0 (або еквівалент)                                                  </t>
    </r>
    <r>
      <rPr>
        <i/>
        <sz val="12"/>
        <color theme="1"/>
        <rFont val="Times New Roman"/>
        <family val="1"/>
        <charset val="204"/>
      </rPr>
      <t>Підошва X Glide, постійне подавання пари 45 г/хв., об'єм резервуара для води 270 мл., оснащення: автовимкнення, самоочищення від накипу, система "Крапля-Стоп".</t>
    </r>
  </si>
  <si>
    <r>
      <t xml:space="preserve">6. Пральна машина Whirlpool WRBSB 6228 B UA(або еквівалент)                </t>
    </r>
    <r>
      <rPr>
        <i/>
        <sz val="12"/>
        <color theme="1"/>
        <rFont val="Times New Roman"/>
        <family val="1"/>
        <charset val="204"/>
      </rPr>
      <t>Технології якості прання: 6th Sense FreshCare+, тип пральної машини: фронтальна, максимальне завантаження: 6 кг, тип двигуна: інверторний.</t>
    </r>
    <r>
      <rPr>
        <b/>
        <sz val="12"/>
        <color theme="1"/>
        <rFont val="Times New Roman"/>
        <family val="1"/>
        <charset val="204"/>
      </rPr>
      <t xml:space="preserve">
                                              </t>
    </r>
  </si>
  <si>
    <r>
      <t xml:space="preserve">9. Мікрохвильова піч GORENJE MO17E1W (або еквівалент)                     </t>
    </r>
    <r>
      <rPr>
        <i/>
        <sz val="12"/>
        <color theme="1"/>
        <rFont val="Times New Roman"/>
        <family val="1"/>
        <charset val="204"/>
      </rPr>
      <t>Антибактеріальне покриття, очищення парою, швидкий старт, потужність НВЧ: 700 Вт, тип керування: механічне, тип внутрішнього покриття: емаль.</t>
    </r>
  </si>
  <si>
    <r>
      <t xml:space="preserve">10. Кулер для воды ABC D270F (або еквівалент)                                                       </t>
    </r>
    <r>
      <rPr>
        <i/>
        <sz val="12"/>
        <color theme="1"/>
        <rFont val="Times New Roman"/>
        <family val="1"/>
        <charset val="204"/>
      </rPr>
      <t>Тип: підлоговий, продуктивність нагріву: 5 л/год (90-95°C), потужність нагріву: 420 Вт.</t>
    </r>
  </si>
  <si>
    <r>
      <t xml:space="preserve">11. Витяжка Ventolux LIDO 60 X (650) PB (або еквівалент)                                </t>
    </r>
    <r>
      <rPr>
        <i/>
        <sz val="12"/>
        <color theme="1"/>
        <rFont val="Times New Roman"/>
        <family val="1"/>
        <charset val="204"/>
      </rPr>
      <t>Тип: купольна, діаметр повітропроводу: 12 см, кнопка soft touch, тип фільтра: алюмінієвий.</t>
    </r>
  </si>
  <si>
    <t>1</t>
  </si>
  <si>
    <t>Сума за товар, грн</t>
  </si>
  <si>
    <t>Вартісті за од. товару (виміру), грн</t>
  </si>
  <si>
    <t xml:space="preserve">Предмет закупівлі: </t>
  </si>
  <si>
    <t>вказано в ціновій пропозиції.</t>
  </si>
  <si>
    <t>Джерело фінансування закупівлі:</t>
  </si>
  <si>
    <t>Термін постачання товарів, виконання робіт та надання послуг:</t>
  </si>
  <si>
    <t>До 31.10.2023 року.</t>
  </si>
  <si>
    <t xml:space="preserve">Очікуваний результат: </t>
  </si>
  <si>
    <t>Підписання угоди про співпрацю та постачання товарів.</t>
  </si>
  <si>
    <t>Умови оплати:</t>
  </si>
  <si>
    <t xml:space="preserve">Оплата 100% </t>
  </si>
  <si>
    <r>
      <rPr>
        <sz val="12"/>
        <color theme="1"/>
        <rFont val="Times New Roman"/>
        <family val="1"/>
        <charset val="204"/>
      </rPr>
      <t xml:space="preserve">Набувач зобов’язаний дотримуватись вимог Кодексу поведінки постачальників, з текстом якого можна ознайомитись за посиланням:
</t>
    </r>
    <r>
      <rPr>
        <b/>
        <i/>
        <sz val="12"/>
        <color theme="1"/>
        <rFont val="Times New Roman"/>
        <family val="1"/>
        <charset val="204"/>
      </rPr>
      <t>http://network.org.ua/wp-content/uploads/2017/03/Kodeks-povedinki-postachalnikiv.pdf</t>
    </r>
  </si>
  <si>
    <t>№ П/П</t>
  </si>
  <si>
    <t>ОБОВ’ЯЗКОВІ ТЕХНІЧНІ ВИМОГИ ДО ПРЕДМЕТА ЗАКУПІВЛІ</t>
  </si>
  <si>
    <t>ДОКУМЕНТИ, ЯКІ ПІДТВЕРДЖУЮТЬ ВІДПОВІДНІСТЬ ВИМОГАМ</t>
  </si>
  <si>
    <t>1.</t>
  </si>
  <si>
    <t>Відпуск товарів згідно найменування, розміру та інших техн. характеристик, визначених у Ціновій пропозиції.</t>
  </si>
  <si>
    <r>
      <t xml:space="preserve">Цінова пропозиція </t>
    </r>
    <r>
      <rPr>
        <i/>
        <sz val="12"/>
        <color theme="1"/>
        <rFont val="Times New Roman"/>
        <family val="1"/>
        <charset val="204"/>
      </rPr>
      <t>(з чітким дотриманням переліку товарів, найменування, розміру та інших техн. характеристик).</t>
    </r>
  </si>
  <si>
    <t>2.</t>
  </si>
  <si>
    <t>Безготівковий розрахунок.</t>
  </si>
  <si>
    <t>Цінова пропозиція.</t>
  </si>
  <si>
    <t>Надати документи та дозволи, необхідні для використання на території України, згідно чинного законодавства.</t>
  </si>
  <si>
    <t>ОБОВ’ЯЗКОВІ КВАЛІФІКАЦІЙНІ  ВИМОГИ ДО ПРЕДМЕТА ЗАКУПІВЛІ</t>
  </si>
  <si>
    <t>Право на здійснення підприємницької діяльності.</t>
  </si>
  <si>
    <r>
      <rPr>
        <sz val="12"/>
        <color theme="1"/>
        <rFont val="Times New Roman"/>
        <family val="1"/>
        <charset val="204"/>
      </rPr>
      <t xml:space="preserve">• Копія Свідоцтва про державну реєстрацію юридичної особи або фізичної особи-підприємця або Виписки з єдиного державного реєстру юридичних осіб та фізичних осіб-підприємців; 
• Копія Свідоцтва платника ПДВ </t>
    </r>
    <r>
      <rPr>
        <i/>
        <sz val="12"/>
        <color theme="1"/>
        <rFont val="Times New Roman"/>
        <family val="1"/>
        <charset val="204"/>
      </rPr>
      <t>(при умові реєстрації платником ПДВ)</t>
    </r>
    <r>
      <rPr>
        <sz val="12"/>
        <color theme="1"/>
        <rFont val="Times New Roman"/>
        <family val="1"/>
        <charset val="204"/>
      </rPr>
      <t xml:space="preserve"> або Свідоцтва про сплату єдиного податку; 
• Копія Витягу з єдиного державного реєстру юридичних осіб та фізичних осіб підприємців, виданого не раніше 01.01.2013 р.; 
• Копія Статуту </t>
    </r>
    <r>
      <rPr>
        <i/>
        <sz val="12"/>
        <color theme="1"/>
        <rFont val="Times New Roman"/>
        <family val="1"/>
        <charset val="204"/>
      </rPr>
      <t>(для юридичних осіб).</t>
    </r>
  </si>
  <si>
    <t>Організація не переслідує обрання конкретної торгової марки. Організацією приймаються пропозиції на товари, які мають подібні характеристики і забезпечують результати, які є еквівалентними або кращими за ті, які необхідні.
Детальний асортимент та орієнтовані обсяги закупівлі вказані у Ціновій пропозиції. 
Організація залишає за собою право збільшити або зменшити обсяг закупівлі у межах 20% від обсягу, вказаного у Ціновій пропозиції!</t>
  </si>
  <si>
    <t>ЦІНОВА ПРОПОЗИЦІЯ МАЄ ВКЛЮЧАТИ В СЕБЕ:</t>
  </si>
  <si>
    <r>
      <t xml:space="preserve">1. Пропозиція подається у формі офіційної цінової пропозиції, що відповідає технічним та кваліфікаційним вимогам вказаним в оголошенні </t>
    </r>
    <r>
      <rPr>
        <i/>
        <sz val="12"/>
        <color theme="1"/>
        <rFont val="Times New Roman"/>
        <family val="1"/>
        <charset val="204"/>
      </rPr>
      <t>(форма Цінової пропозиції додається).</t>
    </r>
  </si>
  <si>
    <r>
      <rPr>
        <sz val="12"/>
        <color theme="1"/>
        <rFont val="Times New Roman"/>
        <family val="1"/>
        <charset val="204"/>
      </rPr>
      <t xml:space="preserve">2. Копії:
• Свідоцтва про державну реєстрацію юридичної особи або фізичної особи-підприємця або Виписки з єдиного державного реєстру юридичних осіб та фізичних осіб-підприємців;
• Свідоцтва платника ПДВ </t>
    </r>
    <r>
      <rPr>
        <i/>
        <sz val="12"/>
        <color theme="1"/>
        <rFont val="Times New Roman"/>
        <family val="1"/>
        <charset val="204"/>
      </rPr>
      <t>(при умові реєстрації платником ПДВ)</t>
    </r>
    <r>
      <rPr>
        <sz val="12"/>
        <color theme="1"/>
        <rFont val="Times New Roman"/>
        <family val="1"/>
        <charset val="204"/>
      </rPr>
      <t xml:space="preserve"> або Свідоцтва про сплату єдиного податку;
• Витягу з єдиного державного реєстру юридичних осіб та фізичних осіб підприємців, виданого не раніше 01.01.2012 р.;
• Статуту</t>
    </r>
    <r>
      <rPr>
        <i/>
        <sz val="12"/>
        <color theme="1"/>
        <rFont val="Times New Roman"/>
        <family val="1"/>
        <charset val="204"/>
      </rPr>
      <t xml:space="preserve"> (для юридичних осіб).</t>
    </r>
  </si>
  <si>
    <t>3. Також, просимо додати до Вашої тендерної пропозиції будь-які інші документи, що, на Вашу думку, можуть бути корисними для оцінки пропозиції (наприклад, рекомендаційні листи тощо).</t>
  </si>
  <si>
    <t>ПРАВИЛА ОФОРМЛЕННЯ ЦІНОВОЇ ПРОПОЗИЦИЇ УЧАСНИКА:</t>
  </si>
  <si>
    <r>
      <t xml:space="preserve">1. Всі копії будь-яких документів, що включаються в тендерну пропозицію, мають бути обов’язково завіреними підписом учасника, а якщо учасником є юридична особа, то печаткою та підписом уповноваженої особи. До цінової пропозиції повинні додаватись документи, які посвідчують право такої уповноваженої особи підписувати цінову пропозицію </t>
    </r>
    <r>
      <rPr>
        <i/>
        <sz val="12"/>
        <color theme="1"/>
        <rFont val="Times New Roman"/>
        <family val="1"/>
        <charset val="204"/>
      </rPr>
      <t>(наказ про призначення керівника або довіреність).</t>
    </r>
  </si>
  <si>
    <t>2. Надані копії документів мають бути розбірливими та якісними.</t>
  </si>
  <si>
    <t>3. Відповідальність за достовірність наданої інформації в своїй тендерній пропозиції несе учасник.</t>
  </si>
  <si>
    <t>Зверніть увагу: цінову пропозицію необхідно  надсилати за електронною адресою viktoriya.shulik@lightofhope.com.ua або на адресу нової  пошти: м. Полтава, НП №5, контактна особа Шулік Вікторія, тел. 0669891319.</t>
  </si>
  <si>
    <t>12. Кондиціонер TCL TAC-12CHSD/XAB1 IHB Heat Pump Inverter R32 WI-FI (або еквівалент)                                                                                                          Площа приміщення: м² 35, робота за мінусової температури: °C -30, Охолодження: кВт 3.4. Wi-Fi модуль.</t>
  </si>
  <si>
    <t>13. Електрочайник Tefal KO150F 30 (або еквівалент)                                        Об'єм: 1.5 л., матеріал корпусу: нержавіюча сталь та пластик, шкала рівня води, з фільтром від накипу.</t>
  </si>
  <si>
    <t>14. Кондиціонер Midea MSAG-09HRFN8-I/MSAG-09HRFN8-O (або еквівалент)                                                                                                                   Площа приміщення: м² 25, робота за мінусової температури: °C -25, клас енергоспоживання: (охолодження) A++, Охолодження: кВт 2.64.</t>
  </si>
  <si>
    <t>ОГОЛОШЕННЯ
про проведення  закупівлі
від 10.10.2023</t>
  </si>
  <si>
    <t>ЦІНОВА ПРОПОЗИЦІЯ
 № _______ від __________ 2023 року
_____________________(Учасник) надає свою пропозицію щодо участі у закупівлі
на обрання постачальника побутової техніки, 
 що фінансуються Міжнародною організацією з міграції, Представництво в Україні ("МОМ"),  а саме у рамках проекту "Людський вимір: інклюзивні дані для стабільності та розвитку" Грантова угода №UA1-2022-3071 від 06.04.2023 року</t>
  </si>
  <si>
    <t>Закупівля здійснюється в рамках проєкту, що фінансуються Міжнародною організацією з міграції, Представництво в Україні ("МОМ"),  а саме у рамках проекту "Людський вимір: інклюзивні дані для стабільності та розвитку".Грантова угода №UA1-2022-3071 від 06.04.2023 року.</t>
  </si>
  <si>
    <t>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</si>
</sst>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i/>
      <sz val="12"/>
      <color theme="1"/>
      <name val="Times New Roman"/>
      <family val="1"/>
      <charset val="204"/>
    </font>
    <font>
      <i/>
      <sz val="12"/>
      <color theme="1"/>
      <name val="Times New Roman"/>
      <family val="1"/>
      <charset val="204"/>
    </font>
    <font>
      <sz val="14"/>
      <color theme="1"/>
      <name val="Times New Roman"/>
    </font>
    <font>
      <sz val="12"/>
      <color theme="1"/>
      <name val="Times New Roman"/>
    </font>
    <font>
      <b/>
      <sz val="12"/>
      <color theme="1"/>
      <name val="Times New Roman"/>
    </font>
    <font>
      <sz val="11"/>
      <color theme="1"/>
      <name val="Times New Roman"/>
      <family val="1"/>
      <charset val="204"/>
    </font>
    <font>
      <sz val="11"/>
      <name val="Calibri"/>
      <family val="2"/>
      <charset val="204"/>
    </font>
    <font>
      <sz val="12"/>
      <color theme="1"/>
      <name val="Calibri"/>
      <family val="2"/>
      <charset val="204"/>
    </font>
    <font>
      <b/>
      <i/>
      <sz val="14"/>
      <color theme="1"/>
      <name val="Times New Roman"/>
      <family val="1"/>
      <charset val="204"/>
    </font>
  </fonts>
  <fills count="16">
    <fill>
      <patternFill patternType="none"/>
    </fill>
    <fill>
      <patternFill patternType="gray125"/>
    </fill>
    <fill>
      <patternFill patternType="solid">
        <fgColor theme="9" tint="0.39997558519241921"/>
        <bgColor theme="4"/>
      </patternFill>
    </fill>
    <fill>
      <patternFill patternType="solid">
        <fgColor theme="9" tint="0.59999389629810485"/>
        <bgColor theme="4" tint="0.79998168889431442"/>
      </patternFill>
    </fill>
    <fill>
      <patternFill patternType="solid">
        <fgColor theme="9" tint="0.79998168889431442"/>
        <bgColor theme="4" tint="0.79998168889431442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0.39997558519241921"/>
        <bgColor theme="4" tint="0.79998168889431442"/>
      </patternFill>
    </fill>
    <fill>
      <patternFill patternType="solid">
        <fgColor theme="0"/>
        <bgColor indexed="64"/>
      </patternFill>
    </fill>
    <fill>
      <patternFill patternType="solid">
        <fgColor theme="0"/>
        <bgColor theme="4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0"/>
        <bgColor rgb="FFFDE9D9"/>
      </patternFill>
    </fill>
    <fill>
      <patternFill patternType="solid">
        <fgColor rgb="FFFBD4B4"/>
        <bgColor rgb="FFFBD4B4"/>
      </patternFill>
    </fill>
    <fill>
      <patternFill patternType="solid">
        <fgColor rgb="FFFDE9D9"/>
        <bgColor rgb="FFFDE9D9"/>
      </patternFill>
    </fill>
    <fill>
      <patternFill patternType="solid">
        <fgColor rgb="FFFFFF00"/>
        <bgColor rgb="FFFDE9D9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1">
    <xf numFmtId="0" fontId="0" fillId="0" borderId="0"/>
  </cellStyleXfs>
  <cellXfs count="62">
    <xf numFmtId="0" fontId="0" fillId="0" borderId="0" xfId="0"/>
    <xf numFmtId="2" fontId="0" fillId="0" borderId="0" xfId="0" applyNumberFormat="1"/>
    <xf numFmtId="2" fontId="1" fillId="4" borderId="1" xfId="0" applyNumberFormat="1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2" fontId="4" fillId="2" borderId="3" xfId="0" applyNumberFormat="1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2" fontId="4" fillId="2" borderId="8" xfId="0" applyNumberFormat="1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/>
    </xf>
    <xf numFmtId="2" fontId="5" fillId="5" borderId="1" xfId="0" applyNumberFormat="1" applyFont="1" applyFill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/>
    </xf>
    <xf numFmtId="2" fontId="5" fillId="3" borderId="6" xfId="0" applyNumberFormat="1" applyFont="1" applyFill="1" applyBorder="1" applyAlignment="1">
      <alignment horizontal="center" vertical="center"/>
    </xf>
    <xf numFmtId="0" fontId="2" fillId="5" borderId="5" xfId="0" applyFont="1" applyFill="1" applyBorder="1" applyAlignment="1">
      <alignment vertical="center" wrapText="1"/>
    </xf>
    <xf numFmtId="0" fontId="1" fillId="6" borderId="1" xfId="0" applyFont="1" applyFill="1" applyBorder="1" applyAlignment="1">
      <alignment horizontal="center" vertical="center" wrapText="1"/>
    </xf>
    <xf numFmtId="0" fontId="1" fillId="5" borderId="1" xfId="0" applyFont="1" applyFill="1" applyBorder="1" applyAlignment="1">
      <alignment horizontal="center" vertical="center" wrapText="1"/>
    </xf>
    <xf numFmtId="2" fontId="1" fillId="4" borderId="6" xfId="0" applyNumberFormat="1" applyFont="1" applyFill="1" applyBorder="1" applyAlignment="1">
      <alignment horizontal="center" vertical="center"/>
    </xf>
    <xf numFmtId="2" fontId="5" fillId="6" borderId="1" xfId="0" applyNumberFormat="1" applyFont="1" applyFill="1" applyBorder="1" applyAlignment="1">
      <alignment horizontal="center" vertical="center"/>
    </xf>
    <xf numFmtId="2" fontId="5" fillId="4" borderId="6" xfId="0" applyNumberFormat="1" applyFont="1" applyFill="1" applyBorder="1" applyAlignment="1">
      <alignment horizontal="center" vertical="center"/>
    </xf>
    <xf numFmtId="0" fontId="2" fillId="4" borderId="5" xfId="0" applyFont="1" applyFill="1" applyBorder="1" applyAlignment="1">
      <alignment vertical="center" wrapText="1"/>
    </xf>
    <xf numFmtId="0" fontId="4" fillId="2" borderId="3" xfId="0" applyFont="1" applyFill="1" applyBorder="1" applyAlignment="1">
      <alignment horizontal="center" vertical="center"/>
    </xf>
    <xf numFmtId="0" fontId="2" fillId="6" borderId="5" xfId="0" applyFont="1" applyFill="1" applyBorder="1" applyAlignment="1">
      <alignment vertical="center" wrapText="1"/>
    </xf>
    <xf numFmtId="0" fontId="2" fillId="4" borderId="1" xfId="0" applyFont="1" applyFill="1" applyBorder="1" applyAlignment="1">
      <alignment horizontal="center" vertical="center" wrapText="1"/>
    </xf>
    <xf numFmtId="2" fontId="1" fillId="6" borderId="1" xfId="0" applyNumberFormat="1" applyFont="1" applyFill="1" applyBorder="1" applyAlignment="1">
      <alignment horizontal="center" vertical="center"/>
    </xf>
    <xf numFmtId="0" fontId="9" fillId="7" borderId="9" xfId="0" applyFont="1" applyFill="1" applyBorder="1" applyAlignment="1">
      <alignment horizontal="center" vertical="center"/>
    </xf>
    <xf numFmtId="0" fontId="10" fillId="7" borderId="2" xfId="0" applyFont="1" applyFill="1" applyBorder="1" applyAlignment="1">
      <alignment vertical="center"/>
    </xf>
    <xf numFmtId="0" fontId="10" fillId="7" borderId="2" xfId="0" applyFont="1" applyFill="1" applyBorder="1"/>
    <xf numFmtId="0" fontId="11" fillId="8" borderId="2" xfId="0" applyFont="1" applyFill="1" applyBorder="1" applyAlignment="1">
      <alignment vertical="center"/>
    </xf>
    <xf numFmtId="2" fontId="9" fillId="8" borderId="10" xfId="0" applyNumberFormat="1" applyFont="1" applyFill="1" applyBorder="1" applyAlignment="1">
      <alignment horizontal="center" vertical="center"/>
    </xf>
    <xf numFmtId="1" fontId="12" fillId="10" borderId="1" xfId="0" applyNumberFormat="1" applyFont="1" applyFill="1" applyBorder="1" applyAlignment="1">
      <alignment horizontal="left" vertical="center"/>
    </xf>
    <xf numFmtId="0" fontId="1" fillId="14" borderId="14" xfId="0" applyFont="1" applyFill="1" applyBorder="1" applyAlignment="1">
      <alignment vertical="center" wrapText="1"/>
    </xf>
    <xf numFmtId="0" fontId="1" fillId="14" borderId="14" xfId="0" applyFont="1" applyFill="1" applyBorder="1" applyAlignment="1">
      <alignment vertical="center"/>
    </xf>
    <xf numFmtId="0" fontId="1" fillId="14" borderId="14" xfId="0" applyFont="1" applyFill="1" applyBorder="1" applyAlignment="1">
      <alignment horizontal="left" vertical="center" wrapText="1"/>
    </xf>
    <xf numFmtId="0" fontId="1" fillId="15" borderId="14" xfId="0" applyFont="1" applyFill="1" applyBorder="1" applyAlignment="1">
      <alignment vertical="center" wrapText="1"/>
    </xf>
    <xf numFmtId="0" fontId="2" fillId="13" borderId="14" xfId="0" applyFont="1" applyFill="1" applyBorder="1" applyAlignment="1">
      <alignment horizontal="center" vertical="center"/>
    </xf>
    <xf numFmtId="0" fontId="1" fillId="14" borderId="14" xfId="0" applyFont="1" applyFill="1" applyBorder="1" applyAlignment="1">
      <alignment horizontal="center" vertical="center"/>
    </xf>
    <xf numFmtId="0" fontId="1" fillId="14" borderId="14" xfId="0" applyFont="1" applyFill="1" applyBorder="1" applyAlignment="1">
      <alignment horizontal="left" vertical="center"/>
    </xf>
    <xf numFmtId="0" fontId="14" fillId="0" borderId="0" xfId="0" applyFont="1"/>
    <xf numFmtId="0" fontId="2" fillId="13" borderId="14" xfId="0" applyFont="1" applyFill="1" applyBorder="1" applyAlignment="1">
      <alignment horizontal="center" vertical="center" wrapText="1"/>
    </xf>
    <xf numFmtId="0" fontId="2" fillId="13" borderId="0" xfId="0" applyFont="1" applyFill="1" applyAlignment="1">
      <alignment horizontal="center" vertical="center" wrapText="1"/>
    </xf>
    <xf numFmtId="0" fontId="13" fillId="0" borderId="0" xfId="0" applyFont="1"/>
    <xf numFmtId="0" fontId="1" fillId="0" borderId="0" xfId="0" applyFont="1" applyAlignment="1">
      <alignment horizontal="left" vertical="center" wrapText="1"/>
    </xf>
    <xf numFmtId="0" fontId="0" fillId="0" borderId="0" xfId="0"/>
    <xf numFmtId="0" fontId="1" fillId="0" borderId="0" xfId="0" applyFont="1" applyAlignment="1">
      <alignment horizontal="left" vertical="center"/>
    </xf>
    <xf numFmtId="0" fontId="15" fillId="13" borderId="0" xfId="0" applyFont="1" applyFill="1" applyAlignment="1">
      <alignment horizontal="center" vertical="center" wrapText="1"/>
    </xf>
    <xf numFmtId="0" fontId="2" fillId="12" borderId="0" xfId="0" applyFont="1" applyFill="1" applyAlignment="1">
      <alignment horizontal="center" vertical="center" wrapText="1"/>
    </xf>
    <xf numFmtId="0" fontId="13" fillId="9" borderId="0" xfId="0" applyFont="1" applyFill="1"/>
    <xf numFmtId="0" fontId="2" fillId="13" borderId="12" xfId="0" applyFont="1" applyFill="1" applyBorder="1" applyAlignment="1">
      <alignment horizontal="left" vertical="center" wrapText="1"/>
    </xf>
    <xf numFmtId="0" fontId="13" fillId="0" borderId="13" xfId="0" applyFont="1" applyBorder="1"/>
    <xf numFmtId="0" fontId="1" fillId="11" borderId="15" xfId="0" applyFont="1" applyFill="1" applyBorder="1" applyAlignment="1">
      <alignment horizontal="left" vertical="center" wrapText="1"/>
    </xf>
    <xf numFmtId="0" fontId="13" fillId="0" borderId="15" xfId="0" applyFont="1" applyBorder="1"/>
    <xf numFmtId="0" fontId="0" fillId="0" borderId="0" xfId="0" applyAlignment="1">
      <alignment horizontal="left" wrapText="1"/>
    </xf>
    <xf numFmtId="0" fontId="0" fillId="0" borderId="0" xfId="0" applyAlignment="1">
      <alignment horizontal="left"/>
    </xf>
    <xf numFmtId="0" fontId="8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/>
    </xf>
    <xf numFmtId="0" fontId="3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2" fillId="11" borderId="0" xfId="0" applyFont="1" applyFill="1" applyAlignment="1">
      <alignment horizontal="center" vertical="center" wrapText="1"/>
    </xf>
    <xf numFmtId="0" fontId="7" fillId="5" borderId="6" xfId="0" applyFont="1" applyFill="1" applyBorder="1" applyAlignment="1">
      <alignment horizontal="left" vertical="center" wrapText="1"/>
    </xf>
    <xf numFmtId="0" fontId="7" fillId="5" borderId="5" xfId="0" applyFont="1" applyFill="1" applyBorder="1" applyAlignment="1">
      <alignment horizontal="left" vertical="center" wrapText="1"/>
    </xf>
    <xf numFmtId="0" fontId="8" fillId="6" borderId="6" xfId="0" applyFont="1" applyFill="1" applyBorder="1" applyAlignment="1">
      <alignment horizontal="left" vertical="center" wrapText="1"/>
    </xf>
    <xf numFmtId="0" fontId="8" fillId="6" borderId="11" xfId="0" applyFont="1" applyFill="1" applyBorder="1" applyAlignment="1">
      <alignment horizontal="left" vertical="center" wrapText="1"/>
    </xf>
    <xf numFmtId="0" fontId="8" fillId="6" borderId="5" xfId="0" applyFont="1" applyFill="1" applyBorder="1" applyAlignment="1">
      <alignment horizontal="left" vertical="center" wrapText="1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13"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Times New Roman"/>
        <scheme val="none"/>
      </font>
      <numFmt numFmtId="2" formatCode="0.00"/>
      <fill>
        <patternFill patternType="solid">
          <fgColor theme="4" tint="0.79998168889431442"/>
          <bgColor theme="9" tint="0.3999755851924192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scheme val="none"/>
      </font>
      <fill>
        <patternFill patternType="solid">
          <fgColor theme="4" tint="0.79998168889431442"/>
          <bgColor theme="9" tint="0.39997558519241921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scheme val="none"/>
      </font>
      <fill>
        <patternFill patternType="solid">
          <fgColor indexed="64"/>
          <bgColor theme="9" tint="0.39997558519241921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scheme val="none"/>
      </font>
      <fill>
        <patternFill patternType="solid">
          <fgColor indexed="64"/>
          <bgColor theme="9" tint="0.39997558519241921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Times New Roman"/>
        <scheme val="none"/>
      </font>
      <fill>
        <patternFill patternType="solid">
          <fgColor indexed="64"/>
          <bgColor theme="9" tint="0.39997558519241921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/>
      </border>
    </dxf>
    <dxf>
      <border>
        <top style="thin">
          <color indexed="64"/>
        </top>
      </border>
    </dxf>
    <dxf>
      <fill>
        <patternFill>
          <bgColor theme="9" tint="0.39997558519241921"/>
        </patternFill>
      </fill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id="1" name="Таблица1" displayName="Таблица1" ref="A14:E31" totalsRowCount="1" headerRowDxfId="12" totalsRowDxfId="9" headerRowBorderDxfId="11" tableBorderDxfId="10" totalsRowBorderDxfId="8">
  <autoFilter ref="A14:E30"/>
  <tableColumns count="5">
    <tableColumn id="1" name="Вимоги до товару" totalsRowLabel="Загальна вартість цінової пропозиції:" totalsRowDxfId="7"/>
    <tableColumn id="6" name="Одиниця виміру" dataDxfId="6" totalsRowDxfId="5"/>
    <tableColumn id="2" name="Вартісті за од. товару (виміру), грн" dataDxfId="4" totalsRowDxfId="3"/>
    <tableColumn id="3" name="Кількість" dataDxfId="2" totalsRowDxfId="1"/>
    <tableColumn id="4" name="Сума за товар, грн" totalsRowFunction="sum" totalsRowDxfId="0">
      <calculatedColumnFormula>Таблица1[[#This Row],[Кількість]]*Таблица1[[#This Row],[Вартісті за од. товару (виміру), грн]]</calculatedColumnFormula>
    </tableColumn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36"/>
  <sheetViews>
    <sheetView tabSelected="1" zoomScale="98" zoomScaleNormal="98" workbookViewId="0">
      <selection activeCell="J10" sqref="J10"/>
    </sheetView>
  </sheetViews>
  <sheetFormatPr defaultRowHeight="15" x14ac:dyDescent="0.25"/>
  <cols>
    <col min="1" max="1" width="79.7109375" customWidth="1"/>
    <col min="2" max="2" width="22.7109375" style="1" customWidth="1"/>
    <col min="3" max="3" width="29" customWidth="1"/>
    <col min="4" max="4" width="22.42578125" style="1" customWidth="1"/>
    <col min="5" max="5" width="21.85546875" customWidth="1"/>
  </cols>
  <sheetData>
    <row r="1" spans="1:5" ht="27.75" customHeight="1" x14ac:dyDescent="0.25">
      <c r="A1" s="51" t="s">
        <v>17</v>
      </c>
      <c r="B1" s="52"/>
      <c r="C1" s="52"/>
      <c r="D1" s="52"/>
      <c r="E1" s="52"/>
    </row>
    <row r="2" spans="1:5" ht="159.75" customHeight="1" x14ac:dyDescent="0.25">
      <c r="A2" s="55" t="s">
        <v>72</v>
      </c>
      <c r="B2" s="38"/>
      <c r="C2" s="38"/>
      <c r="D2" s="38"/>
      <c r="E2" s="38"/>
    </row>
    <row r="3" spans="1:5" ht="29.25" customHeight="1" x14ac:dyDescent="0.25">
      <c r="A3" s="51" t="s">
        <v>15</v>
      </c>
      <c r="B3" s="51"/>
      <c r="C3" s="51"/>
      <c r="D3" s="51"/>
      <c r="E3" s="51"/>
    </row>
    <row r="4" spans="1:5" ht="29.25" customHeight="1" x14ac:dyDescent="0.25">
      <c r="A4" s="56" t="s">
        <v>4</v>
      </c>
      <c r="B4" s="57"/>
      <c r="C4" s="58"/>
      <c r="D4" s="59"/>
      <c r="E4" s="60"/>
    </row>
    <row r="5" spans="1:5" ht="29.25" customHeight="1" x14ac:dyDescent="0.25">
      <c r="A5" s="56" t="s">
        <v>9</v>
      </c>
      <c r="B5" s="57"/>
      <c r="C5" s="58"/>
      <c r="D5" s="59"/>
      <c r="E5" s="60"/>
    </row>
    <row r="6" spans="1:5" ht="29.25" customHeight="1" x14ac:dyDescent="0.25">
      <c r="A6" s="56" t="s">
        <v>8</v>
      </c>
      <c r="B6" s="57"/>
      <c r="C6" s="58"/>
      <c r="D6" s="59"/>
      <c r="E6" s="60"/>
    </row>
    <row r="7" spans="1:5" ht="29.25" customHeight="1" x14ac:dyDescent="0.25">
      <c r="A7" s="56" t="s">
        <v>18</v>
      </c>
      <c r="B7" s="57"/>
      <c r="C7" s="58"/>
      <c r="D7" s="59"/>
      <c r="E7" s="60"/>
    </row>
    <row r="8" spans="1:5" ht="29.25" customHeight="1" x14ac:dyDescent="0.25">
      <c r="A8" s="56" t="s">
        <v>20</v>
      </c>
      <c r="B8" s="57"/>
      <c r="C8" s="58"/>
      <c r="D8" s="59"/>
      <c r="E8" s="60"/>
    </row>
    <row r="9" spans="1:5" ht="29.25" customHeight="1" x14ac:dyDescent="0.25">
      <c r="A9" s="56" t="s">
        <v>7</v>
      </c>
      <c r="B9" s="57"/>
      <c r="C9" s="58"/>
      <c r="D9" s="59"/>
      <c r="E9" s="60"/>
    </row>
    <row r="10" spans="1:5" ht="29.25" customHeight="1" x14ac:dyDescent="0.25">
      <c r="A10" s="56" t="s">
        <v>6</v>
      </c>
      <c r="B10" s="57"/>
      <c r="C10" s="58"/>
      <c r="D10" s="59"/>
      <c r="E10" s="60"/>
    </row>
    <row r="11" spans="1:5" ht="29.25" customHeight="1" x14ac:dyDescent="0.25">
      <c r="A11" s="56" t="s">
        <v>5</v>
      </c>
      <c r="B11" s="57"/>
      <c r="C11" s="58"/>
      <c r="D11" s="59"/>
      <c r="E11" s="60"/>
    </row>
    <row r="12" spans="1:5" ht="54" customHeight="1" x14ac:dyDescent="0.25">
      <c r="A12" s="56" t="s">
        <v>16</v>
      </c>
      <c r="B12" s="57"/>
      <c r="C12" s="58"/>
      <c r="D12" s="59"/>
      <c r="E12" s="60"/>
    </row>
    <row r="13" spans="1:5" ht="57" customHeight="1" x14ac:dyDescent="0.25">
      <c r="A13" s="53" t="s">
        <v>12</v>
      </c>
      <c r="B13" s="54"/>
      <c r="C13" s="54"/>
      <c r="D13" s="54"/>
      <c r="E13" s="54"/>
    </row>
    <row r="14" spans="1:5" ht="50.25" customHeight="1" x14ac:dyDescent="0.25">
      <c r="A14" s="3" t="s">
        <v>0</v>
      </c>
      <c r="B14" s="18" t="s">
        <v>2</v>
      </c>
      <c r="C14" s="4" t="s">
        <v>34</v>
      </c>
      <c r="D14" s="5" t="s">
        <v>1</v>
      </c>
      <c r="E14" s="6" t="s">
        <v>33</v>
      </c>
    </row>
    <row r="15" spans="1:5" ht="51.75" customHeight="1" x14ac:dyDescent="0.25">
      <c r="A15" s="17" t="s">
        <v>26</v>
      </c>
      <c r="B15" s="20" t="s">
        <v>3</v>
      </c>
      <c r="C15" s="2"/>
      <c r="D15" s="7" t="s">
        <v>32</v>
      </c>
      <c r="E15" s="14">
        <f>Таблица1[[#This Row],[Кількість]]*Таблица1[[#This Row],[Вартісті за од. товару (виміру), грн]]</f>
        <v>0</v>
      </c>
    </row>
    <row r="16" spans="1:5" ht="46.5" customHeight="1" x14ac:dyDescent="0.25">
      <c r="A16" s="17" t="s">
        <v>25</v>
      </c>
      <c r="B16" s="20" t="s">
        <v>3</v>
      </c>
      <c r="C16" s="2"/>
      <c r="D16" s="7">
        <v>1</v>
      </c>
      <c r="E16" s="14">
        <f>Таблица1[[#This Row],[Кількість]]*Таблица1[[#This Row],[Вартісті за од. товару (виміру), грн]]</f>
        <v>0</v>
      </c>
    </row>
    <row r="17" spans="1:5" ht="46.5" customHeight="1" x14ac:dyDescent="0.25">
      <c r="A17" s="19" t="s">
        <v>21</v>
      </c>
      <c r="B17" s="20" t="s">
        <v>3</v>
      </c>
      <c r="C17" s="21"/>
      <c r="D17" s="7">
        <v>3</v>
      </c>
      <c r="E17" s="14">
        <f>Таблица1[[#This Row],[Кількість]]*Таблица1[[#This Row],[Вартісті за од. товару (виміру), грн]]</f>
        <v>0</v>
      </c>
    </row>
    <row r="18" spans="1:5" ht="52.5" customHeight="1" x14ac:dyDescent="0.25">
      <c r="A18" s="17" t="s">
        <v>22</v>
      </c>
      <c r="B18" s="20" t="s">
        <v>3</v>
      </c>
      <c r="C18" s="2"/>
      <c r="D18" s="7">
        <v>1</v>
      </c>
      <c r="E18" s="14">
        <f>Таблица1[[#This Row],[Кількість]]*Таблица1[[#This Row],[Вартісті за од. товару (виміру), грн]]</f>
        <v>0</v>
      </c>
    </row>
    <row r="19" spans="1:5" ht="48.75" customHeight="1" x14ac:dyDescent="0.25">
      <c r="A19" s="17" t="s">
        <v>23</v>
      </c>
      <c r="B19" s="20" t="s">
        <v>3</v>
      </c>
      <c r="C19" s="2"/>
      <c r="D19" s="7">
        <v>3</v>
      </c>
      <c r="E19" s="14">
        <f>Таблица1[[#This Row],[Кількість]]*Таблица1[[#This Row],[Вартісті за од. товару (виміру), грн]]</f>
        <v>0</v>
      </c>
    </row>
    <row r="20" spans="1:5" ht="47.25" customHeight="1" x14ac:dyDescent="0.25">
      <c r="A20" s="17" t="s">
        <v>28</v>
      </c>
      <c r="B20" s="20" t="s">
        <v>3</v>
      </c>
      <c r="C20" s="2"/>
      <c r="D20" s="7">
        <v>1</v>
      </c>
      <c r="E20" s="14">
        <f>Таблица1[[#This Row],[Кількість]]*Таблица1[[#This Row],[Вартісті за од. товару (виміру), грн]]</f>
        <v>0</v>
      </c>
    </row>
    <row r="21" spans="1:5" ht="64.5" customHeight="1" x14ac:dyDescent="0.25">
      <c r="A21" s="17" t="s">
        <v>27</v>
      </c>
      <c r="B21" s="20" t="s">
        <v>3</v>
      </c>
      <c r="C21" s="2"/>
      <c r="D21" s="7">
        <v>1</v>
      </c>
      <c r="E21" s="14">
        <f>Таблица1[[#This Row],[Кількість]]*Таблица1[[#This Row],[Вартісті за од. товару (виміру), грн]]</f>
        <v>0</v>
      </c>
    </row>
    <row r="22" spans="1:5" ht="66.75" customHeight="1" x14ac:dyDescent="0.25">
      <c r="A22" s="17" t="s">
        <v>24</v>
      </c>
      <c r="B22" s="20" t="s">
        <v>3</v>
      </c>
      <c r="C22" s="2"/>
      <c r="D22" s="7">
        <v>1</v>
      </c>
      <c r="E22" s="14">
        <f>Таблица1[[#This Row],[Кількість]]*Таблица1[[#This Row],[Вартісті за од. товару (виміру), грн]]</f>
        <v>0</v>
      </c>
    </row>
    <row r="23" spans="1:5" ht="49.5" customHeight="1" x14ac:dyDescent="0.25">
      <c r="A23" s="17" t="s">
        <v>29</v>
      </c>
      <c r="B23" s="20" t="s">
        <v>3</v>
      </c>
      <c r="C23" s="2"/>
      <c r="D23" s="7">
        <v>1</v>
      </c>
      <c r="E23" s="14">
        <f>Таблица1[[#This Row],[Кількість]]*Таблица1[[#This Row],[Вартісті за од. товару (виміру), грн]]</f>
        <v>0</v>
      </c>
    </row>
    <row r="24" spans="1:5" ht="48.75" customHeight="1" x14ac:dyDescent="0.25">
      <c r="A24" s="17" t="s">
        <v>30</v>
      </c>
      <c r="B24" s="20" t="s">
        <v>3</v>
      </c>
      <c r="C24" s="2"/>
      <c r="D24" s="7">
        <v>2</v>
      </c>
      <c r="E24" s="14">
        <f>Таблица1[[#This Row],[Кількість]]*Таблица1[[#This Row],[Вартісті за од. товару (виміру), грн]]</f>
        <v>0</v>
      </c>
    </row>
    <row r="25" spans="1:5" ht="56.25" customHeight="1" x14ac:dyDescent="0.25">
      <c r="A25" s="17" t="s">
        <v>31</v>
      </c>
      <c r="B25" s="20" t="s">
        <v>3</v>
      </c>
      <c r="C25" s="2"/>
      <c r="D25" s="7">
        <v>1</v>
      </c>
      <c r="E25" s="14">
        <f>Таблица1[[#This Row],[Кількість]]*Таблица1[[#This Row],[Вартісті за од. товару (виміру), грн]]</f>
        <v>0</v>
      </c>
    </row>
    <row r="26" spans="1:5" ht="73.5" customHeight="1" x14ac:dyDescent="0.25">
      <c r="A26" s="17" t="s">
        <v>68</v>
      </c>
      <c r="B26" s="20" t="s">
        <v>3</v>
      </c>
      <c r="C26" s="2"/>
      <c r="D26" s="7">
        <v>2</v>
      </c>
      <c r="E26" s="14">
        <f>Таблица1[[#This Row],[Кількість]]*Таблица1[[#This Row],[Вартісті за од. товару (виміру), грн]]</f>
        <v>0</v>
      </c>
    </row>
    <row r="27" spans="1:5" ht="66.75" customHeight="1" x14ac:dyDescent="0.25">
      <c r="A27" s="17" t="s">
        <v>69</v>
      </c>
      <c r="B27" s="20" t="s">
        <v>3</v>
      </c>
      <c r="C27" s="2"/>
      <c r="D27" s="7">
        <v>2</v>
      </c>
      <c r="E27" s="14">
        <f>Таблица1[[#This Row],[Кількість]]*Таблица1[[#This Row],[Вартісті за од. товару (виміру), грн]]</f>
        <v>0</v>
      </c>
    </row>
    <row r="28" spans="1:5" ht="78" customHeight="1" x14ac:dyDescent="0.25">
      <c r="A28" s="17" t="s">
        <v>70</v>
      </c>
      <c r="B28" s="20" t="s">
        <v>3</v>
      </c>
      <c r="C28" s="2"/>
      <c r="D28" s="7">
        <v>2</v>
      </c>
      <c r="E28" s="14">
        <f>Таблица1[[#This Row],[Кількість]]*Таблица1[[#This Row],[Вартісті за од. товару (виміру), грн]]</f>
        <v>0</v>
      </c>
    </row>
    <row r="29" spans="1:5" ht="55.5" hidden="1" customHeight="1" x14ac:dyDescent="0.25">
      <c r="A29" s="11"/>
      <c r="B29" s="13" t="s">
        <v>3</v>
      </c>
      <c r="C29" s="8"/>
      <c r="D29" s="27">
        <v>2</v>
      </c>
      <c r="E29" s="10">
        <f>Таблица1[[#This Row],[Кількість]]*Таблица1[[#This Row],[Вартісті за од. товару (виміру), грн]]</f>
        <v>0</v>
      </c>
    </row>
    <row r="30" spans="1:5" ht="66.75" hidden="1" customHeight="1" x14ac:dyDescent="0.25">
      <c r="A30" s="19"/>
      <c r="B30" s="12" t="s">
        <v>11</v>
      </c>
      <c r="C30" s="15"/>
      <c r="D30" s="9">
        <v>8</v>
      </c>
      <c r="E30" s="16">
        <f>Таблица1[[#This Row],[Кількість]]*Таблица1[[#This Row],[Вартісті за од. товару (виміру), грн]]</f>
        <v>0</v>
      </c>
    </row>
    <row r="31" spans="1:5" ht="49.5" customHeight="1" x14ac:dyDescent="0.25">
      <c r="A31" s="22" t="s">
        <v>14</v>
      </c>
      <c r="B31" s="23"/>
      <c r="C31" s="24"/>
      <c r="D31" s="25"/>
      <c r="E31" s="26">
        <f>SUBTOTAL(109,Таблица1[Сума за товар, грн])</f>
        <v>0</v>
      </c>
    </row>
    <row r="32" spans="1:5" ht="29.25" customHeight="1" x14ac:dyDescent="0.25">
      <c r="A32" s="61" t="s">
        <v>13</v>
      </c>
      <c r="B32" s="61"/>
      <c r="C32" s="61"/>
      <c r="D32" s="61"/>
      <c r="E32" s="61"/>
    </row>
    <row r="33" spans="1:5" ht="30" customHeight="1" x14ac:dyDescent="0.25">
      <c r="A33" s="61" t="s">
        <v>10</v>
      </c>
      <c r="B33" s="61"/>
      <c r="C33" s="61"/>
      <c r="D33" s="61"/>
      <c r="E33" s="61"/>
    </row>
    <row r="34" spans="1:5" x14ac:dyDescent="0.25">
      <c r="A34" s="49" t="s">
        <v>19</v>
      </c>
      <c r="B34" s="50"/>
      <c r="C34" s="50"/>
      <c r="D34" s="50"/>
      <c r="E34" s="50"/>
    </row>
    <row r="35" spans="1:5" x14ac:dyDescent="0.25">
      <c r="A35" s="50"/>
      <c r="B35" s="50"/>
      <c r="C35" s="50"/>
      <c r="D35" s="50"/>
      <c r="E35" s="50"/>
    </row>
    <row r="36" spans="1:5" ht="118.5" customHeight="1" x14ac:dyDescent="0.25">
      <c r="A36" s="50"/>
      <c r="B36" s="50"/>
      <c r="C36" s="50"/>
      <c r="D36" s="50"/>
      <c r="E36" s="50"/>
    </row>
  </sheetData>
  <mergeCells count="25">
    <mergeCell ref="C11:E11"/>
    <mergeCell ref="C12:E12"/>
    <mergeCell ref="A32:E32"/>
    <mergeCell ref="A33:E33"/>
    <mergeCell ref="C6:E6"/>
    <mergeCell ref="C7:E7"/>
    <mergeCell ref="C8:E8"/>
    <mergeCell ref="C9:E9"/>
    <mergeCell ref="C10:E10"/>
    <mergeCell ref="A34:E36"/>
    <mergeCell ref="A1:E1"/>
    <mergeCell ref="A13:E13"/>
    <mergeCell ref="A2:E2"/>
    <mergeCell ref="A3:E3"/>
    <mergeCell ref="A4:B4"/>
    <mergeCell ref="C4:E4"/>
    <mergeCell ref="A12:B12"/>
    <mergeCell ref="A11:B11"/>
    <mergeCell ref="A10:B10"/>
    <mergeCell ref="A9:B9"/>
    <mergeCell ref="A8:B8"/>
    <mergeCell ref="A7:B7"/>
    <mergeCell ref="A6:B6"/>
    <mergeCell ref="A5:B5"/>
    <mergeCell ref="C5:E5"/>
  </mergeCells>
  <pageMargins left="0.25" right="0.25" top="0.75" bottom="0.75" header="0.3" footer="0.3"/>
  <pageSetup paperSize="9" scale="56" fitToHeight="0" orientation="portrait" r:id="rId1"/>
  <ignoredErrors>
    <ignoredError sqref="D15" numberStoredAsText="1"/>
  </ignoredErrors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24"/>
  <sheetViews>
    <sheetView workbookViewId="0">
      <selection activeCell="C14" sqref="C14"/>
    </sheetView>
  </sheetViews>
  <sheetFormatPr defaultRowHeight="15" x14ac:dyDescent="0.25"/>
  <cols>
    <col min="1" max="1" width="8.140625" customWidth="1"/>
    <col min="2" max="2" width="76.5703125" customWidth="1"/>
    <col min="3" max="3" width="83.7109375" customWidth="1"/>
  </cols>
  <sheetData>
    <row r="1" spans="1:3" ht="57" customHeight="1" x14ac:dyDescent="0.25">
      <c r="A1" s="43" t="s">
        <v>71</v>
      </c>
      <c r="B1" s="44"/>
      <c r="C1" s="44"/>
    </row>
    <row r="2" spans="1:3" ht="15.75" x14ac:dyDescent="0.25">
      <c r="A2" s="45" t="s">
        <v>35</v>
      </c>
      <c r="B2" s="46"/>
      <c r="C2" s="28" t="s">
        <v>36</v>
      </c>
    </row>
    <row r="3" spans="1:3" ht="63" x14ac:dyDescent="0.25">
      <c r="A3" s="45" t="s">
        <v>37</v>
      </c>
      <c r="B3" s="46"/>
      <c r="C3" s="28" t="s">
        <v>73</v>
      </c>
    </row>
    <row r="4" spans="1:3" ht="15.75" x14ac:dyDescent="0.25">
      <c r="A4" s="45" t="s">
        <v>38</v>
      </c>
      <c r="B4" s="46"/>
      <c r="C4" s="29" t="s">
        <v>39</v>
      </c>
    </row>
    <row r="5" spans="1:3" ht="15.75" x14ac:dyDescent="0.25">
      <c r="A5" s="45" t="s">
        <v>40</v>
      </c>
      <c r="B5" s="46"/>
      <c r="C5" s="30" t="s">
        <v>41</v>
      </c>
    </row>
    <row r="6" spans="1:3" ht="15.75" x14ac:dyDescent="0.25">
      <c r="A6" s="45" t="s">
        <v>42</v>
      </c>
      <c r="B6" s="46"/>
      <c r="C6" s="31" t="s">
        <v>43</v>
      </c>
    </row>
    <row r="7" spans="1:3" x14ac:dyDescent="0.25">
      <c r="A7" s="47" t="s">
        <v>44</v>
      </c>
      <c r="B7" s="48"/>
      <c r="C7" s="48"/>
    </row>
    <row r="8" spans="1:3" ht="15.75" x14ac:dyDescent="0.25">
      <c r="A8" s="32" t="s">
        <v>45</v>
      </c>
      <c r="B8" s="32" t="s">
        <v>46</v>
      </c>
      <c r="C8" s="32" t="s">
        <v>47</v>
      </c>
    </row>
    <row r="9" spans="1:3" ht="31.5" x14ac:dyDescent="0.25">
      <c r="A9" s="33" t="s">
        <v>48</v>
      </c>
      <c r="B9" s="30" t="s">
        <v>49</v>
      </c>
      <c r="C9" s="30" t="s">
        <v>50</v>
      </c>
    </row>
    <row r="10" spans="1:3" ht="47.25" customHeight="1" x14ac:dyDescent="0.25">
      <c r="A10" s="33" t="s">
        <v>51</v>
      </c>
      <c r="B10" s="34" t="s">
        <v>52</v>
      </c>
      <c r="C10" s="28" t="s">
        <v>53</v>
      </c>
    </row>
    <row r="11" spans="1:3" ht="46.5" customHeight="1" x14ac:dyDescent="0.25">
      <c r="A11" s="33" t="s">
        <v>74</v>
      </c>
      <c r="B11" s="28" t="s">
        <v>54</v>
      </c>
      <c r="C11" s="29" t="s">
        <v>53</v>
      </c>
    </row>
    <row r="12" spans="1:3" ht="15.75" x14ac:dyDescent="0.25">
      <c r="A12" s="35"/>
      <c r="B12" s="35"/>
      <c r="C12" s="35"/>
    </row>
    <row r="13" spans="1:3" ht="31.5" x14ac:dyDescent="0.25">
      <c r="A13" s="32" t="s">
        <v>45</v>
      </c>
      <c r="B13" s="36" t="s">
        <v>55</v>
      </c>
      <c r="C13" s="32" t="s">
        <v>47</v>
      </c>
    </row>
    <row r="14" spans="1:3" ht="126" x14ac:dyDescent="0.25">
      <c r="A14" s="33" t="s">
        <v>48</v>
      </c>
      <c r="B14" s="34" t="s">
        <v>56</v>
      </c>
      <c r="C14" s="28" t="s">
        <v>57</v>
      </c>
    </row>
    <row r="15" spans="1:3" ht="96.75" customHeight="1" x14ac:dyDescent="0.25">
      <c r="A15" s="39" t="s">
        <v>58</v>
      </c>
      <c r="B15" s="40"/>
      <c r="C15" s="40"/>
    </row>
    <row r="16" spans="1:3" x14ac:dyDescent="0.25">
      <c r="A16" s="37" t="s">
        <v>59</v>
      </c>
      <c r="B16" s="38"/>
      <c r="C16" s="38"/>
    </row>
    <row r="17" spans="1:3" x14ac:dyDescent="0.25">
      <c r="A17" s="39" t="s">
        <v>60</v>
      </c>
      <c r="B17" s="40"/>
      <c r="C17" s="40"/>
    </row>
    <row r="18" spans="1:3" ht="125.25" customHeight="1" x14ac:dyDescent="0.25">
      <c r="A18" s="39" t="s">
        <v>61</v>
      </c>
      <c r="B18" s="40"/>
      <c r="C18" s="40"/>
    </row>
    <row r="19" spans="1:3" ht="76.5" customHeight="1" x14ac:dyDescent="0.25">
      <c r="A19" s="39" t="s">
        <v>62</v>
      </c>
      <c r="B19" s="40"/>
      <c r="C19" s="40"/>
    </row>
    <row r="20" spans="1:3" x14ac:dyDescent="0.25">
      <c r="A20" s="37" t="s">
        <v>63</v>
      </c>
      <c r="B20" s="38"/>
      <c r="C20" s="38"/>
    </row>
    <row r="21" spans="1:3" ht="141.75" customHeight="1" x14ac:dyDescent="0.25">
      <c r="A21" s="39" t="s">
        <v>64</v>
      </c>
      <c r="B21" s="40"/>
      <c r="C21" s="40"/>
    </row>
    <row r="22" spans="1:3" ht="68.25" customHeight="1" x14ac:dyDescent="0.25">
      <c r="A22" s="39" t="s">
        <v>65</v>
      </c>
      <c r="B22" s="40"/>
      <c r="C22" s="40"/>
    </row>
    <row r="23" spans="1:3" ht="56.25" customHeight="1" x14ac:dyDescent="0.25">
      <c r="A23" s="41" t="s">
        <v>66</v>
      </c>
      <c r="B23" s="40"/>
      <c r="C23" s="40"/>
    </row>
    <row r="24" spans="1:3" ht="51" customHeight="1" x14ac:dyDescent="0.25">
      <c r="A24" s="42" t="s">
        <v>67</v>
      </c>
      <c r="B24" s="38"/>
      <c r="C24" s="38"/>
    </row>
  </sheetData>
  <mergeCells count="17">
    <mergeCell ref="A19:C19"/>
    <mergeCell ref="A1:C1"/>
    <mergeCell ref="A2:B2"/>
    <mergeCell ref="A3:B3"/>
    <mergeCell ref="A4:B4"/>
    <mergeCell ref="A5:B5"/>
    <mergeCell ref="A6:B6"/>
    <mergeCell ref="A7:C7"/>
    <mergeCell ref="A15:C15"/>
    <mergeCell ref="A16:C16"/>
    <mergeCell ref="A17:C17"/>
    <mergeCell ref="A18:C18"/>
    <mergeCell ref="A20:C20"/>
    <mergeCell ref="A21:C21"/>
    <mergeCell ref="A22:C22"/>
    <mergeCell ref="A23:C23"/>
    <mergeCell ref="A24:C24"/>
  </mergeCells>
  <pageMargins left="0.25" right="0.25" top="0.75" bottom="0.75" header="0.3" footer="0.3"/>
  <pageSetup paperSize="9" scale="58" fitToHeight="0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Цінова пропозиція </vt:lpstr>
      <vt:lpstr>Оголошення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User</cp:lastModifiedBy>
  <cp:lastPrinted>2023-10-11T09:02:20Z</cp:lastPrinted>
  <dcterms:created xsi:type="dcterms:W3CDTF">2020-04-06T11:02:20Z</dcterms:created>
  <dcterms:modified xsi:type="dcterms:W3CDTF">2023-10-11T09:30:37Z</dcterms:modified>
</cp:coreProperties>
</file>