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https://chemonics-my.sharepoint.com/personal/pmenshikov_chemonics_com/Documents/Desktop/Peter_PFRU/PAR_2023_278_PPE_IT_equipment/"/>
    </mc:Choice>
  </mc:AlternateContent>
  <xr:revisionPtr revIDLastSave="71" documentId="8_{6D546F97-DD32-40FE-A78E-A1AAA1E09E27}" xr6:coauthVersionLast="47" xr6:coauthVersionMax="47" xr10:uidLastSave="{A98B11C3-D621-486A-880F-610B26E24E1D}"/>
  <bookViews>
    <workbookView xWindow="-108" yWindow="-108" windowWidth="23256" windowHeight="12456" xr2:uid="{00000000-000D-0000-FFFF-FFFF00000000}"/>
  </bookViews>
  <sheets>
    <sheet name="IT_Eqp" sheetId="5" r:id="rId1"/>
  </sheets>
  <definedNames>
    <definedName name="_xlnm._FilterDatabase" localSheetId="0" hidden="1">IT_Eqp!$A$3:$K$10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3" i="5" l="1"/>
  <c r="I9" i="5" l="1"/>
  <c r="I8" i="5"/>
  <c r="I7" i="5"/>
  <c r="I6" i="5"/>
  <c r="I5" i="5"/>
  <c r="I4" i="5"/>
  <c r="I10" i="5" l="1"/>
</calcChain>
</file>

<file path=xl/sharedStrings.xml><?xml version="1.0" encoding="utf-8"?>
<sst xmlns="http://schemas.openxmlformats.org/spreadsheetml/2006/main" count="59" uniqueCount="46">
  <si>
    <t>№</t>
  </si>
  <si>
    <t>Description of Goods / Найменування товарів</t>
  </si>
  <si>
    <t>Units /Од. вим.</t>
  </si>
  <si>
    <t>Q-ty/
Кількість</t>
  </si>
  <si>
    <t>Name according to the proposal (Specification) / Назва згідно пропозиції (специфікація)</t>
  </si>
  <si>
    <t>Price UAH without VAT / Ціна, грн без ПДВ</t>
  </si>
  <si>
    <t>Sum UAH without VAT / Загальна сума, грн без ПДВ</t>
  </si>
  <si>
    <t>Add your comments if it's applicable/
Додайте свої коментарі, якщо це необхідно</t>
  </si>
  <si>
    <t>pcs</t>
  </si>
  <si>
    <t>шт</t>
  </si>
  <si>
    <t xml:space="preserve">Length of warranty on offered commodities (months)/Гарантійний термін на пропоновані товари (місяців): </t>
  </si>
  <si>
    <t>(вказати кількість місяців)</t>
  </si>
  <si>
    <t>Addresses of service centres/Адреси сервісних центрів:</t>
  </si>
  <si>
    <t>(додати до пропозиції додаток з переліком)</t>
  </si>
  <si>
    <t>(вказати кількість календарних днів)</t>
  </si>
  <si>
    <t>Suggested payment terms (recommended - deferred payment in 30 calendar days):
Пропоновані умови оплати (рекомендується - відтермінування в 30 к.д.):</t>
  </si>
  <si>
    <t>(вказати ТАК або УМОВИ)</t>
  </si>
  <si>
    <t>The prices quoted above remain fixed for the next 30 days after the closure of ITT: Yes / No
Запропоновані ціни не змінюватимуться протягом наступних 30 днів після закриття ITT: Так / Ні</t>
  </si>
  <si>
    <t>(вказати ТАК або НІ)</t>
  </si>
  <si>
    <t>The cost of goods shall include delivery / Вартість товарів має включати доставку на адресу</t>
  </si>
  <si>
    <t>Name of company / Назва компанії:</t>
  </si>
  <si>
    <t>Full name of the authorized person / 
П.І.П. уповноваженої особи:</t>
  </si>
  <si>
    <t>Date / Дата:</t>
  </si>
  <si>
    <t>Contact person of the company: /
Контактна особа підприємства:</t>
  </si>
  <si>
    <t>Mobile / Мобільний:</t>
  </si>
  <si>
    <t>E-mail:</t>
  </si>
  <si>
    <t>Signature of the company representative and Stamp / 
Підпис представника підприємства та Печатка:</t>
  </si>
  <si>
    <t>Delivery of the goods of the specified quantity shall be included in the price of the goods and shall be performed by the Supplier to the specified addresses: / Доставка товару в зазначеній кількості має бути включена в ціну товару і здійснюється Постачальником за вказаними адресами.</t>
  </si>
  <si>
    <t xml:space="preserve">UVK-INTERNATIONAL” LLC warehouse, 8, Obyizna road, Brovary, Kyiv Region, 07400, Ukraine / Склад ТОВ «УВК-ІНТЕРНЕШНЛ», Україна, 07400, Київська обл., м. Бровари, Об’їзна дорога, 8
</t>
  </si>
  <si>
    <r>
      <rPr>
        <b/>
        <sz val="8"/>
        <color rgb="FF222222"/>
        <rFont val="Calibri"/>
        <family val="2"/>
        <charset val="204"/>
        <scheme val="minor"/>
      </rPr>
      <t xml:space="preserve">SIM card </t>
    </r>
    <r>
      <rPr>
        <sz val="8"/>
        <color rgb="FF222222"/>
        <rFont val="Calibri"/>
        <family val="2"/>
        <charset val="204"/>
        <scheme val="minor"/>
      </rPr>
      <t xml:space="preserve">
for mobile internet (plus credit), 1 year subscription</t>
    </r>
  </si>
  <si>
    <r>
      <rPr>
        <b/>
        <sz val="8"/>
        <color rgb="FF222222"/>
        <rFont val="Calibri"/>
        <family val="2"/>
        <charset val="204"/>
        <scheme val="minor"/>
      </rPr>
      <t xml:space="preserve">SIM-карта </t>
    </r>
    <r>
      <rPr>
        <sz val="8"/>
        <color rgb="FF222222"/>
        <rFont val="Calibri"/>
        <family val="2"/>
        <charset val="204"/>
        <scheme val="minor"/>
      </rPr>
      <t xml:space="preserve">
для мобільного інтернету з передплатою послуг на 1 рік</t>
    </r>
  </si>
  <si>
    <r>
      <rPr>
        <b/>
        <sz val="8"/>
        <color theme="1"/>
        <rFont val="Calibri"/>
        <family val="2"/>
        <charset val="204"/>
        <scheme val="minor"/>
      </rPr>
      <t>Outlet block</t>
    </r>
    <r>
      <rPr>
        <sz val="8"/>
        <color theme="1"/>
        <rFont val="Calibri"/>
        <family val="2"/>
        <charset val="204"/>
        <scheme val="minor"/>
      </rPr>
      <t xml:space="preserve">
universal electric extension power socket 
(5-6 inputs, 5 m length)</t>
    </r>
  </si>
  <si>
    <r>
      <rPr>
        <b/>
        <sz val="8"/>
        <color theme="1"/>
        <rFont val="Calibri"/>
        <family val="2"/>
        <charset val="204"/>
        <scheme val="minor"/>
      </rPr>
      <t>Блок розеток (подовжувач)</t>
    </r>
    <r>
      <rPr>
        <sz val="8"/>
        <color theme="1"/>
        <rFont val="Calibri"/>
        <family val="2"/>
        <charset val="204"/>
        <scheme val="minor"/>
      </rPr>
      <t xml:space="preserve">
Кількість розеток: 5-6
Довжина: 5 метрів</t>
    </r>
  </si>
  <si>
    <r>
      <rPr>
        <b/>
        <sz val="8"/>
        <color rgb="FF222222"/>
        <rFont val="Calibri"/>
        <family val="2"/>
        <charset val="204"/>
        <scheme val="minor"/>
      </rPr>
      <t>Charging station</t>
    </r>
    <r>
      <rPr>
        <sz val="8"/>
        <color rgb="FF222222"/>
        <rFont val="Calibri"/>
        <family val="2"/>
        <charset val="204"/>
        <scheme val="minor"/>
      </rPr>
      <t xml:space="preserve">
</t>
    </r>
    <r>
      <rPr>
        <b/>
        <sz val="8"/>
        <color rgb="FF222222"/>
        <rFont val="Calibri"/>
        <family val="2"/>
        <scheme val="minor"/>
      </rPr>
      <t>EcoFlow DELTA (EFDELTA1300-EU) or equivalent</t>
    </r>
  </si>
  <si>
    <r>
      <rPr>
        <b/>
        <sz val="8"/>
        <color rgb="FF222222"/>
        <rFont val="Calibri"/>
        <family val="2"/>
        <charset val="204"/>
        <scheme val="minor"/>
      </rPr>
      <t xml:space="preserve">Зарядна станція
</t>
    </r>
    <r>
      <rPr>
        <b/>
        <sz val="8"/>
        <color rgb="FF222222"/>
        <rFont val="Calibri"/>
        <family val="2"/>
        <scheme val="minor"/>
      </rPr>
      <t>EcoFlow DELTA (EFDELTA1300-EU) або аналог</t>
    </r>
  </si>
  <si>
    <t>Total sum UAH without VAT, delivery included / Ітого грн  без ПДВ, враховуючи доставку:</t>
  </si>
  <si>
    <r>
      <t xml:space="preserve">Printer Multifunctional Canon i- SENSYS MF443dw or equivalent
</t>
    </r>
    <r>
      <rPr>
        <sz val="8"/>
        <rFont val="Calibri"/>
        <family val="2"/>
        <scheme val="minor"/>
      </rPr>
      <t xml:space="preserve">Print resolution, dpi: 1200x1200 Black and white print speed, pages/min: 38 Maximum print volume, pages/month: 80,000 Duplex: yes Ethernet, wi-fi: yes Cartridge 057/057HScan two-sided scanning </t>
    </r>
  </si>
  <si>
    <r>
      <rPr>
        <b/>
        <sz val="8"/>
        <color theme="1"/>
        <rFont val="Calibri"/>
        <family val="2"/>
      </rPr>
      <t xml:space="preserve">Laptop 
</t>
    </r>
    <r>
      <rPr>
        <sz val="8"/>
        <color theme="1"/>
        <rFont val="Calibri"/>
        <family val="2"/>
      </rPr>
      <t>Diagonal, inches: 15.6
Matrix type: IPS
Resolution: 1920x1080
Processor: Intel Core i5 10/11 
GenRAM GB: 16
SSD GB: 512
Graphics adapter: Intel Iris Xe GraphicExternal 
ports: 1x USB 2.0, 1x USB 3.2, 1x USB 3.1 Type-C, HDMI, 
headphone/mic-in(combo), RJ-45
Weight, kg: &lt;1.8",
Warranty: 12 months
Operating System: Windows 11 Pro + Microsoft Office and Business</t>
    </r>
  </si>
  <si>
    <r>
      <rPr>
        <b/>
        <sz val="8"/>
        <color theme="1"/>
        <rFont val="Calibri"/>
        <family val="2"/>
      </rPr>
      <t>Ноутбук ACER Aspire 5 A515-45-R6KB  або еквівалент</t>
    </r>
    <r>
      <rPr>
        <sz val="8"/>
        <color theme="1"/>
        <rFont val="Calibri"/>
        <family val="2"/>
        <charset val="204"/>
      </rPr>
      <t xml:space="preserve">
Діагональ: 15.6" Full HD (1920 x 1080) 16:9
Тип Матриці: IPS
Роздільна здатність: 1920x1080
Процесор: Intel Core i5 10/11
Пам'ять: 16 ГБ
Накопичувач: 512 GB SSD
Порти 1x USB 2.0, 1x USB 3.2, 1x USB 3.1 Type-C, HDMI, 
вхід для навушників/мікрофона (комбінований), RJ-45
Вага, кг: &lt;1.8,
Гарантія: 12 місяців
Операційна система: Windows 11 Pro + Microsofr Office and Business</t>
    </r>
  </si>
  <si>
    <t xml:space="preserve">Invitation to Tender (ITT) #PRFU-PAR 2023-278 / Запрошення до участі у тендері (ІТТ) №PRFU-PAR 2023-278 
ITT name: Procurement of IT-equipment / Назва ITT: Закупівля ІТ обладнання. Volume 3 - Terms of Reference (ToR)/Specifications / Розділ 3 – Технічне завдання (ТЗ)/Специфікації </t>
  </si>
  <si>
    <r>
      <rPr>
        <b/>
        <sz val="8"/>
        <rFont val="Calibri"/>
        <family val="2"/>
        <scheme val="minor"/>
      </rPr>
      <t xml:space="preserve">Багатофункціональний пристрій
Бренд: Canon  i- SENSYS MF443DW або аналог
</t>
    </r>
    <r>
      <rPr>
        <sz val="8"/>
        <rFont val="Calibri"/>
        <family val="2"/>
        <scheme val="minor"/>
      </rPr>
      <t xml:space="preserve">Роздільна здатність друку, dpi: 1200x1200 Швидкість чорно-білого друку, сторінок/хв: 38 Максимальний обсяг друку, сторінок/місяць: 80 000 Дуплекс: є Ethernet, wifi: є Картридж 057/057H Сканування двостороннє сканування
</t>
    </r>
  </si>
  <si>
    <r>
      <rPr>
        <b/>
        <sz val="8"/>
        <color rgb="FF222222"/>
        <rFont val="Calibri"/>
        <family val="2"/>
        <scheme val="minor"/>
      </rPr>
      <t xml:space="preserve">Cartridge </t>
    </r>
    <r>
      <rPr>
        <sz val="8"/>
        <color rgb="FF222222"/>
        <rFont val="Calibri"/>
        <family val="2"/>
        <scheme val="minor"/>
      </rPr>
      <t xml:space="preserve">
</t>
    </r>
    <r>
      <rPr>
        <b/>
        <sz val="8"/>
        <color rgb="FF222222"/>
        <rFont val="Calibri"/>
        <family val="2"/>
        <scheme val="minor"/>
      </rPr>
      <t>Canon 057H or equivalent</t>
    </r>
    <r>
      <rPr>
        <sz val="8"/>
        <color rgb="FF222222"/>
        <rFont val="Calibri"/>
        <family val="2"/>
        <scheme val="minor"/>
      </rPr>
      <t xml:space="preserve">
(suitable for printer multifunctional)</t>
    </r>
  </si>
  <si>
    <r>
      <rPr>
        <b/>
        <sz val="8"/>
        <color rgb="FF222222"/>
        <rFont val="Calibri"/>
        <family val="2"/>
        <scheme val="minor"/>
      </rPr>
      <t xml:space="preserve">Картридж </t>
    </r>
    <r>
      <rPr>
        <sz val="8"/>
        <color rgb="FF222222"/>
        <rFont val="Calibri"/>
        <family val="2"/>
        <scheme val="minor"/>
      </rPr>
      <t xml:space="preserve">
</t>
    </r>
    <r>
      <rPr>
        <b/>
        <sz val="8"/>
        <color rgb="FF222222"/>
        <rFont val="Calibri"/>
        <family val="2"/>
        <scheme val="minor"/>
      </rPr>
      <t>Canon 057H або аналог</t>
    </r>
    <r>
      <rPr>
        <sz val="8"/>
        <color rgb="FF222222"/>
        <rFont val="Calibri"/>
        <family val="2"/>
        <scheme val="minor"/>
      </rPr>
      <t xml:space="preserve">
(повинен підходити до багатофункціонального принтера)</t>
    </r>
  </si>
  <si>
    <r>
      <rPr>
        <b/>
        <sz val="8"/>
        <color rgb="FF222222"/>
        <rFont val="Calibri"/>
        <family val="2"/>
        <scheme val="minor"/>
      </rPr>
      <t>Mobile internet router</t>
    </r>
    <r>
      <rPr>
        <sz val="8"/>
        <color rgb="FF222222"/>
        <rFont val="Calibri"/>
        <family val="2"/>
        <scheme val="minor"/>
      </rPr>
      <t xml:space="preserve">
</t>
    </r>
    <r>
      <rPr>
        <b/>
        <sz val="8"/>
        <color rgb="FF222222"/>
        <rFont val="Calibri"/>
        <family val="2"/>
        <scheme val="minor"/>
      </rPr>
      <t>TP-LINK M7200 N150 or equivalent</t>
    </r>
    <r>
      <rPr>
        <sz val="8"/>
        <color rgb="FF222222"/>
        <rFont val="Calibri"/>
        <family val="2"/>
        <scheme val="minor"/>
      </rPr>
      <t xml:space="preserve">
4G Router 4G LTE 1xSim card Slot 1xMicroSD card bat. 2000 mAh</t>
    </r>
  </si>
  <si>
    <r>
      <rPr>
        <b/>
        <sz val="8"/>
        <color rgb="FF222222"/>
        <rFont val="Calibri"/>
        <family val="2"/>
        <scheme val="minor"/>
      </rPr>
      <t>4G WiFi роутер</t>
    </r>
    <r>
      <rPr>
        <sz val="8"/>
        <color rgb="FF222222"/>
        <rFont val="Calibri"/>
        <family val="2"/>
        <scheme val="minor"/>
      </rPr>
      <t xml:space="preserve">
</t>
    </r>
    <r>
      <rPr>
        <b/>
        <sz val="8"/>
        <color rgb="FF222222"/>
        <rFont val="Calibri"/>
        <family val="2"/>
        <scheme val="minor"/>
      </rPr>
      <t>TP-LINK M7200 N150 або аналог</t>
    </r>
  </si>
  <si>
    <t>Delivery Terms (muximum 20 calendar days)/Термін постачання максімум 20 календарних днів)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</si>
</sst>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0.0"/>
    <numFmt numFmtId="165" formatCode="#,##0.0"/>
  </numFmts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Cyr"/>
      <charset val="204"/>
    </font>
    <font>
      <sz val="8"/>
      <name val="Calibri"/>
      <family val="2"/>
      <scheme val="minor"/>
    </font>
    <font>
      <sz val="10"/>
      <color rgb="FF000000"/>
      <name val="Calibri"/>
      <family val="2"/>
      <charset val="204"/>
      <scheme val="minor"/>
    </font>
    <font>
      <u/>
      <sz val="11"/>
      <color theme="10"/>
      <name val="Calibri"/>
      <family val="2"/>
      <scheme val="minor"/>
    </font>
    <font>
      <sz val="8"/>
      <color theme="1"/>
      <name val="Calibri"/>
      <family val="2"/>
      <charset val="204"/>
    </font>
    <font>
      <b/>
      <sz val="12"/>
      <name val="Calibri"/>
      <family val="2"/>
      <charset val="204"/>
      <scheme val="minor"/>
    </font>
    <font>
      <b/>
      <sz val="8"/>
      <name val="Calibri"/>
      <family val="2"/>
      <charset val="204"/>
      <scheme val="minor"/>
    </font>
    <font>
      <b/>
      <sz val="8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b/>
      <sz val="1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8"/>
      <name val="Calibri"/>
      <family val="2"/>
      <charset val="204"/>
      <scheme val="minor"/>
    </font>
    <font>
      <sz val="8"/>
      <color rgb="FF222222"/>
      <name val="Calibri"/>
      <family val="2"/>
      <charset val="204"/>
      <scheme val="minor"/>
    </font>
    <font>
      <b/>
      <sz val="8"/>
      <color rgb="FF222222"/>
      <name val="Calibri"/>
      <family val="2"/>
      <charset val="204"/>
      <scheme val="minor"/>
    </font>
    <font>
      <i/>
      <sz val="8"/>
      <name val="Calibri"/>
      <family val="2"/>
      <charset val="204"/>
      <scheme val="minor"/>
    </font>
    <font>
      <i/>
      <sz val="8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8"/>
      <color theme="1"/>
      <name val="Calibri"/>
      <family val="2"/>
    </font>
    <font>
      <b/>
      <sz val="8"/>
      <color theme="1"/>
      <name val="Calibri"/>
      <family val="2"/>
    </font>
    <font>
      <b/>
      <sz val="8"/>
      <color rgb="FF222222"/>
      <name val="Calibri"/>
      <family val="2"/>
      <scheme val="minor"/>
    </font>
    <font>
      <b/>
      <sz val="8"/>
      <name val="Calibri"/>
      <family val="2"/>
      <scheme val="minor"/>
    </font>
    <font>
      <sz val="8"/>
      <color rgb="FF22222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0" fontId="2" fillId="0" borderId="0"/>
    <xf numFmtId="0" fontId="4" fillId="0" borderId="0"/>
    <xf numFmtId="0" fontId="5" fillId="0" borderId="0" applyNumberFormat="0" applyFill="0" applyBorder="0" applyAlignment="0" applyProtection="0"/>
  </cellStyleXfs>
  <cellXfs count="79">
    <xf numFmtId="0" fontId="0" fillId="0" borderId="0" xfId="0"/>
    <xf numFmtId="0" fontId="8" fillId="0" borderId="0" xfId="0" applyFont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13" fillId="0" borderId="0" xfId="0" applyFont="1"/>
    <xf numFmtId="0" fontId="13" fillId="0" borderId="1" xfId="0" applyFont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/>
    </xf>
    <xf numFmtId="0" fontId="8" fillId="3" borderId="0" xfId="0" applyFont="1" applyFill="1" applyAlignment="1">
      <alignment horizontal="center" vertical="center"/>
    </xf>
    <xf numFmtId="0" fontId="14" fillId="0" borderId="1" xfId="0" applyFont="1" applyBorder="1" applyAlignment="1">
      <alignment horizontal="left" vertical="center" wrapText="1"/>
    </xf>
    <xf numFmtId="1" fontId="14" fillId="0" borderId="1" xfId="0" applyNumberFormat="1" applyFont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13" fillId="3" borderId="0" xfId="0" applyFont="1" applyFill="1" applyAlignment="1">
      <alignment horizontal="center" vertical="center"/>
    </xf>
    <xf numFmtId="1" fontId="13" fillId="0" borderId="1" xfId="0" applyNumberFormat="1" applyFont="1" applyBorder="1" applyAlignment="1">
      <alignment horizontal="center" vertical="center"/>
    </xf>
    <xf numFmtId="49" fontId="13" fillId="0" borderId="0" xfId="0" applyNumberFormat="1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 wrapText="1"/>
    </xf>
    <xf numFmtId="0" fontId="16" fillId="0" borderId="0" xfId="0" applyFont="1" applyAlignment="1">
      <alignment horizontal="left" vertical="top" wrapText="1"/>
    </xf>
    <xf numFmtId="0" fontId="17" fillId="0" borderId="0" xfId="0" applyFont="1" applyAlignment="1">
      <alignment horizontal="left" vertical="center" wrapText="1"/>
    </xf>
    <xf numFmtId="0" fontId="10" fillId="0" borderId="0" xfId="0" applyFont="1" applyAlignment="1">
      <alignment vertical="center" wrapText="1"/>
    </xf>
    <xf numFmtId="0" fontId="13" fillId="0" borderId="0" xfId="0" applyFont="1" applyAlignment="1">
      <alignment horizontal="left" vertical="center" wrapText="1"/>
    </xf>
    <xf numFmtId="0" fontId="13" fillId="0" borderId="0" xfId="0" applyFont="1" applyAlignment="1">
      <alignment horizontal="left" vertical="center"/>
    </xf>
    <xf numFmtId="0" fontId="18" fillId="0" borderId="0" xfId="0" applyFont="1" applyAlignment="1">
      <alignment horizontal="right" vertical="center" wrapText="1"/>
    </xf>
    <xf numFmtId="0" fontId="19" fillId="4" borderId="2" xfId="0" applyFont="1" applyFill="1" applyBorder="1"/>
    <xf numFmtId="0" fontId="19" fillId="0" borderId="0" xfId="0" applyFont="1"/>
    <xf numFmtId="0" fontId="20" fillId="0" borderId="0" xfId="0" applyFont="1" applyAlignment="1">
      <alignment vertical="center"/>
    </xf>
    <xf numFmtId="0" fontId="20" fillId="0" borderId="0" xfId="0" applyFont="1" applyAlignment="1">
      <alignment vertical="center" wrapText="1"/>
    </xf>
    <xf numFmtId="0" fontId="18" fillId="0" borderId="0" xfId="0" applyFont="1" applyAlignment="1">
      <alignment horizontal="center" vertical="center" wrapText="1"/>
    </xf>
    <xf numFmtId="0" fontId="21" fillId="0" borderId="4" xfId="0" applyFont="1" applyBorder="1" applyAlignment="1">
      <alignment vertical="center" wrapText="1"/>
    </xf>
    <xf numFmtId="0" fontId="21" fillId="0" borderId="4" xfId="0" applyFont="1" applyBorder="1" applyAlignment="1">
      <alignment horizontal="left" vertical="center" wrapText="1"/>
    </xf>
    <xf numFmtId="164" fontId="9" fillId="5" borderId="0" xfId="2" applyNumberFormat="1" applyFont="1" applyFill="1" applyAlignment="1">
      <alignment horizontal="center" vertical="center" wrapText="1"/>
    </xf>
    <xf numFmtId="0" fontId="8" fillId="3" borderId="7" xfId="0" applyFont="1" applyFill="1" applyBorder="1" applyAlignment="1">
      <alignment horizontal="center" vertical="center"/>
    </xf>
    <xf numFmtId="0" fontId="13" fillId="3" borderId="9" xfId="0" applyFont="1" applyFill="1" applyBorder="1" applyAlignment="1">
      <alignment horizontal="center" vertical="center"/>
    </xf>
    <xf numFmtId="0" fontId="13" fillId="3" borderId="12" xfId="0" applyFont="1" applyFill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13" fillId="0" borderId="0" xfId="0" applyFont="1" applyAlignment="1">
      <alignment horizontal="center" vertical="center" wrapText="1"/>
    </xf>
    <xf numFmtId="0" fontId="13" fillId="0" borderId="14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 wrapText="1"/>
    </xf>
    <xf numFmtId="0" fontId="13" fillId="4" borderId="11" xfId="0" applyFont="1" applyFill="1" applyBorder="1" applyAlignment="1">
      <alignment horizontal="center" vertical="center"/>
    </xf>
    <xf numFmtId="0" fontId="8" fillId="2" borderId="18" xfId="0" applyFont="1" applyFill="1" applyBorder="1" applyAlignment="1">
      <alignment horizontal="center" vertical="center"/>
    </xf>
    <xf numFmtId="0" fontId="8" fillId="2" borderId="19" xfId="0" applyFont="1" applyFill="1" applyBorder="1" applyAlignment="1">
      <alignment horizontal="center" vertical="center" wrapText="1"/>
    </xf>
    <xf numFmtId="4" fontId="8" fillId="2" borderId="19" xfId="0" applyNumberFormat="1" applyFont="1" applyFill="1" applyBorder="1" applyAlignment="1">
      <alignment horizontal="center" vertical="center" wrapText="1"/>
    </xf>
    <xf numFmtId="0" fontId="8" fillId="2" borderId="20" xfId="0" applyFont="1" applyFill="1" applyBorder="1" applyAlignment="1">
      <alignment horizontal="center" vertical="center" wrapText="1"/>
    </xf>
    <xf numFmtId="0" fontId="13" fillId="0" borderId="13" xfId="0" applyFont="1" applyBorder="1" applyAlignment="1">
      <alignment horizontal="center" vertical="center"/>
    </xf>
    <xf numFmtId="0" fontId="13" fillId="4" borderId="6" xfId="0" applyFont="1" applyFill="1" applyBorder="1" applyAlignment="1">
      <alignment horizontal="center" vertical="center"/>
    </xf>
    <xf numFmtId="4" fontId="8" fillId="2" borderId="21" xfId="0" applyNumberFormat="1" applyFont="1" applyFill="1" applyBorder="1" applyAlignment="1">
      <alignment horizontal="center" vertical="center" wrapText="1"/>
    </xf>
    <xf numFmtId="0" fontId="8" fillId="2" borderId="18" xfId="0" applyFont="1" applyFill="1" applyBorder="1" applyAlignment="1">
      <alignment horizontal="center" vertical="center" wrapText="1"/>
    </xf>
    <xf numFmtId="4" fontId="8" fillId="4" borderId="6" xfId="0" applyNumberFormat="1" applyFont="1" applyFill="1" applyBorder="1" applyAlignment="1">
      <alignment horizontal="center" vertical="center"/>
    </xf>
    <xf numFmtId="4" fontId="8" fillId="3" borderId="16" xfId="0" applyNumberFormat="1" applyFont="1" applyFill="1" applyBorder="1" applyAlignment="1">
      <alignment horizontal="center" vertical="center"/>
    </xf>
    <xf numFmtId="4" fontId="8" fillId="4" borderId="1" xfId="0" applyNumberFormat="1" applyFont="1" applyFill="1" applyBorder="1" applyAlignment="1">
      <alignment horizontal="center" vertical="center"/>
    </xf>
    <xf numFmtId="4" fontId="8" fillId="3" borderId="3" xfId="0" applyNumberFormat="1" applyFont="1" applyFill="1" applyBorder="1" applyAlignment="1">
      <alignment horizontal="center" vertical="center"/>
    </xf>
    <xf numFmtId="4" fontId="8" fillId="4" borderId="11" xfId="0" applyNumberFormat="1" applyFont="1" applyFill="1" applyBorder="1" applyAlignment="1">
      <alignment horizontal="center" vertical="center"/>
    </xf>
    <xf numFmtId="4" fontId="8" fillId="3" borderId="17" xfId="0" applyNumberFormat="1" applyFont="1" applyFill="1" applyBorder="1" applyAlignment="1">
      <alignment horizontal="center" vertical="center"/>
    </xf>
    <xf numFmtId="165" fontId="11" fillId="5" borderId="0" xfId="2" applyNumberFormat="1" applyFont="1" applyFill="1" applyAlignment="1">
      <alignment horizontal="center" vertical="center"/>
    </xf>
    <xf numFmtId="0" fontId="10" fillId="0" borderId="11" xfId="0" applyFont="1" applyBorder="1" applyAlignment="1">
      <alignment vertical="center" wrapText="1"/>
    </xf>
    <xf numFmtId="1" fontId="10" fillId="0" borderId="11" xfId="0" applyNumberFormat="1" applyFont="1" applyBorder="1" applyAlignment="1">
      <alignment horizontal="center" vertical="center"/>
    </xf>
    <xf numFmtId="0" fontId="19" fillId="4" borderId="1" xfId="0" applyFont="1" applyFill="1" applyBorder="1"/>
    <xf numFmtId="0" fontId="20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 wrapText="1"/>
    </xf>
    <xf numFmtId="0" fontId="16" fillId="4" borderId="1" xfId="0" applyFont="1" applyFill="1" applyBorder="1" applyAlignment="1">
      <alignment horizontal="left" vertical="top" wrapText="1"/>
    </xf>
    <xf numFmtId="0" fontId="15" fillId="0" borderId="1" xfId="0" applyFont="1" applyBorder="1" applyAlignment="1">
      <alignment horizontal="left" vertical="center" wrapText="1"/>
    </xf>
    <xf numFmtId="0" fontId="24" fillId="0" borderId="6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 wrapText="1"/>
    </xf>
    <xf numFmtId="1" fontId="3" fillId="3" borderId="6" xfId="0" applyNumberFormat="1" applyFont="1" applyFill="1" applyBorder="1" applyAlignment="1">
      <alignment horizontal="center" vertical="center" wrapText="1"/>
    </xf>
    <xf numFmtId="0" fontId="25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1" fontId="25" fillId="0" borderId="1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horizontal="right" vertical="center" wrapText="1"/>
    </xf>
    <xf numFmtId="0" fontId="7" fillId="0" borderId="0" xfId="0" applyFont="1" applyAlignment="1">
      <alignment horizontal="center" vertical="center" wrapText="1"/>
    </xf>
    <xf numFmtId="164" fontId="11" fillId="5" borderId="0" xfId="2" applyNumberFormat="1" applyFont="1" applyFill="1" applyAlignment="1">
      <alignment horizontal="right" vertical="center"/>
    </xf>
    <xf numFmtId="0" fontId="12" fillId="0" borderId="5" xfId="4" applyFont="1" applyBorder="1" applyAlignment="1">
      <alignment horizontal="center" vertical="center" wrapText="1"/>
    </xf>
    <xf numFmtId="0" fontId="12" fillId="0" borderId="8" xfId="4" applyFont="1" applyBorder="1" applyAlignment="1">
      <alignment horizontal="center" vertical="center" wrapText="1"/>
    </xf>
    <xf numFmtId="0" fontId="12" fillId="0" borderId="10" xfId="4" applyFont="1" applyBorder="1" applyAlignment="1">
      <alignment horizontal="center" vertical="center" wrapText="1"/>
    </xf>
    <xf numFmtId="0" fontId="18" fillId="0" borderId="1" xfId="0" applyFont="1" applyBorder="1" applyAlignment="1">
      <alignment horizontal="right" vertical="center" wrapText="1"/>
    </xf>
    <xf numFmtId="0" fontId="20" fillId="0" borderId="1" xfId="0" applyFont="1" applyBorder="1" applyAlignment="1">
      <alignment horizontal="center" vertical="center"/>
    </xf>
    <xf numFmtId="0" fontId="8" fillId="2" borderId="19" xfId="0" applyFont="1" applyFill="1" applyBorder="1" applyAlignment="1">
      <alignment horizontal="center" vertical="center"/>
    </xf>
    <xf numFmtId="0" fontId="8" fillId="2" borderId="19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right" vertical="center" wrapText="1"/>
    </xf>
  </cellXfs>
  <cellStyles count="5">
    <cellStyle name="Hyperlink" xfId="4" builtinId="8"/>
    <cellStyle name="Normal" xfId="0" builtinId="0"/>
    <cellStyle name="Normal 2" xfId="3" xr:uid="{A688D5D7-7424-429B-8620-C353653B62C5}"/>
    <cellStyle name="Обычный 2" xfId="2" xr:uid="{9ED91BC8-8D30-426F-A374-620C47EA1592}"/>
    <cellStyle name="Фінансовий 2" xfId="1" xr:uid="{951DD280-4EF9-4A3D-B868-54A311E20F1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styles" Target="style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10" Type="http://schemas.openxmlformats.org/officeDocument/2006/relationships/customXml" Target="../customXml/item4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1773382</xdr:colOff>
      <xdr:row>0</xdr:row>
      <xdr:rowOff>707082</xdr:rowOff>
    </xdr:to>
    <xdr:pic>
      <xdr:nvPicPr>
        <xdr:cNvPr id="2" name="Picture 3">
          <a:extLst>
            <a:ext uri="{FF2B5EF4-FFF2-40B4-BE49-F238E27FC236}">
              <a16:creationId xmlns:a16="http://schemas.microsoft.com/office/drawing/2014/main" id="{4FBA2FCB-BADA-4A6D-AE48-8FD31DF26A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64327" cy="707082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0F1DCE-B6F6-4E60-8357-A1AB68C1F0E1}">
  <dimension ref="A1:BB25"/>
  <sheetViews>
    <sheetView tabSelected="1" topLeftCell="A8" zoomScaleNormal="100" workbookViewId="0">
      <selection activeCell="B11" sqref="B11"/>
    </sheetView>
  </sheetViews>
  <sheetFormatPr defaultColWidth="9.109375" defaultRowHeight="10.199999999999999" x14ac:dyDescent="0.2"/>
  <cols>
    <col min="1" max="1" width="4.33203125" style="13" customWidth="1"/>
    <col min="2" max="2" width="48.109375" style="18" customWidth="1"/>
    <col min="3" max="3" width="49.6640625" style="19" customWidth="1"/>
    <col min="4" max="4" width="5.88671875" style="13" customWidth="1"/>
    <col min="5" max="5" width="5.33203125" style="13" customWidth="1"/>
    <col min="6" max="6" width="7.88671875" style="3" customWidth="1"/>
    <col min="7" max="7" width="41.88671875" style="3" customWidth="1"/>
    <col min="8" max="8" width="10.6640625" style="3" customWidth="1"/>
    <col min="9" max="9" width="13.6640625" style="3" customWidth="1"/>
    <col min="10" max="10" width="44.5546875" style="17" customWidth="1"/>
    <col min="11" max="11" width="18.5546875" style="3" customWidth="1"/>
    <col min="12" max="16384" width="9.109375" style="3"/>
  </cols>
  <sheetData>
    <row r="1" spans="1:54" ht="57.75" customHeight="1" thickBot="1" x14ac:dyDescent="0.25">
      <c r="A1" s="3"/>
      <c r="B1" s="32"/>
      <c r="C1" s="69" t="s">
        <v>39</v>
      </c>
      <c r="D1" s="69"/>
      <c r="E1" s="69"/>
      <c r="F1" s="69"/>
      <c r="G1" s="69"/>
      <c r="H1" s="69"/>
      <c r="I1" s="69"/>
      <c r="J1" s="69"/>
      <c r="K1" s="69"/>
    </row>
    <row r="2" spans="1:54" s="2" customFormat="1" ht="57.6" customHeight="1" thickBot="1" x14ac:dyDescent="0.35">
      <c r="A2" s="39" t="s">
        <v>0</v>
      </c>
      <c r="B2" s="76" t="s">
        <v>1</v>
      </c>
      <c r="C2" s="76"/>
      <c r="D2" s="77" t="s">
        <v>2</v>
      </c>
      <c r="E2" s="77"/>
      <c r="F2" s="40" t="s">
        <v>3</v>
      </c>
      <c r="G2" s="40" t="s">
        <v>4</v>
      </c>
      <c r="H2" s="41" t="s">
        <v>5</v>
      </c>
      <c r="I2" s="45" t="s">
        <v>6</v>
      </c>
      <c r="J2" s="46" t="s">
        <v>27</v>
      </c>
      <c r="K2" s="42" t="s">
        <v>7</v>
      </c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</row>
    <row r="3" spans="1:54" s="6" customFormat="1" ht="88.8" customHeight="1" x14ac:dyDescent="0.3">
      <c r="A3" s="43">
        <v>1</v>
      </c>
      <c r="B3" s="61" t="s">
        <v>36</v>
      </c>
      <c r="C3" s="62" t="s">
        <v>40</v>
      </c>
      <c r="D3" s="63" t="s">
        <v>8</v>
      </c>
      <c r="E3" s="63" t="s">
        <v>9</v>
      </c>
      <c r="F3" s="64">
        <v>20</v>
      </c>
      <c r="G3" s="44"/>
      <c r="H3" s="47"/>
      <c r="I3" s="48">
        <f>F3*H3</f>
        <v>0</v>
      </c>
      <c r="J3" s="71" t="s">
        <v>28</v>
      </c>
      <c r="K3" s="29"/>
    </row>
    <row r="4" spans="1:54" s="10" customFormat="1" ht="56.4" customHeight="1" x14ac:dyDescent="0.3">
      <c r="A4" s="35">
        <v>2</v>
      </c>
      <c r="B4" s="65" t="s">
        <v>41</v>
      </c>
      <c r="C4" s="65" t="s">
        <v>42</v>
      </c>
      <c r="D4" s="66" t="s">
        <v>8</v>
      </c>
      <c r="E4" s="66" t="s">
        <v>9</v>
      </c>
      <c r="F4" s="67">
        <v>20</v>
      </c>
      <c r="G4" s="9"/>
      <c r="H4" s="49"/>
      <c r="I4" s="50">
        <f t="shared" ref="I4:I9" si="0">F4*H4</f>
        <v>0</v>
      </c>
      <c r="J4" s="72"/>
      <c r="K4" s="30"/>
    </row>
    <row r="5" spans="1:54" s="10" customFormat="1" ht="34.950000000000003" customHeight="1" x14ac:dyDescent="0.3">
      <c r="A5" s="34">
        <v>3</v>
      </c>
      <c r="B5" s="65" t="s">
        <v>43</v>
      </c>
      <c r="C5" s="65" t="s">
        <v>44</v>
      </c>
      <c r="D5" s="66" t="s">
        <v>8</v>
      </c>
      <c r="E5" s="66" t="s">
        <v>9</v>
      </c>
      <c r="F5" s="67">
        <v>20</v>
      </c>
      <c r="G5" s="5"/>
      <c r="H5" s="49"/>
      <c r="I5" s="50">
        <f t="shared" si="0"/>
        <v>0</v>
      </c>
      <c r="J5" s="72"/>
      <c r="K5" s="30"/>
    </row>
    <row r="6" spans="1:54" s="10" customFormat="1" ht="45.6" customHeight="1" x14ac:dyDescent="0.3">
      <c r="A6" s="35">
        <v>4</v>
      </c>
      <c r="B6" s="7" t="s">
        <v>29</v>
      </c>
      <c r="C6" s="7" t="s">
        <v>30</v>
      </c>
      <c r="D6" s="4" t="s">
        <v>8</v>
      </c>
      <c r="E6" s="4" t="s">
        <v>9</v>
      </c>
      <c r="F6" s="8">
        <v>20</v>
      </c>
      <c r="G6" s="5"/>
      <c r="H6" s="49"/>
      <c r="I6" s="50">
        <f t="shared" si="0"/>
        <v>0</v>
      </c>
      <c r="J6" s="72"/>
      <c r="K6" s="30"/>
    </row>
    <row r="7" spans="1:54" s="10" customFormat="1" ht="51" customHeight="1" x14ac:dyDescent="0.3">
      <c r="A7" s="35">
        <v>5</v>
      </c>
      <c r="B7" s="7" t="s">
        <v>33</v>
      </c>
      <c r="C7" s="60" t="s">
        <v>34</v>
      </c>
      <c r="D7" s="4" t="s">
        <v>8</v>
      </c>
      <c r="E7" s="4" t="s">
        <v>9</v>
      </c>
      <c r="F7" s="8">
        <v>20</v>
      </c>
      <c r="G7" s="5"/>
      <c r="H7" s="49"/>
      <c r="I7" s="50">
        <f t="shared" si="0"/>
        <v>0</v>
      </c>
      <c r="J7" s="72"/>
      <c r="K7" s="30"/>
    </row>
    <row r="8" spans="1:54" s="10" customFormat="1" ht="179.4" customHeight="1" x14ac:dyDescent="0.3">
      <c r="A8" s="35">
        <v>6</v>
      </c>
      <c r="B8" s="26" t="s">
        <v>37</v>
      </c>
      <c r="C8" s="27" t="s">
        <v>38</v>
      </c>
      <c r="D8" s="4" t="s">
        <v>8</v>
      </c>
      <c r="E8" s="4" t="s">
        <v>9</v>
      </c>
      <c r="F8" s="11">
        <v>20</v>
      </c>
      <c r="G8" s="5"/>
      <c r="H8" s="49"/>
      <c r="I8" s="50">
        <f t="shared" si="0"/>
        <v>0</v>
      </c>
      <c r="J8" s="72"/>
      <c r="K8" s="30"/>
    </row>
    <row r="9" spans="1:54" s="10" customFormat="1" ht="55.2" customHeight="1" thickBot="1" x14ac:dyDescent="0.35">
      <c r="A9" s="36">
        <v>7</v>
      </c>
      <c r="B9" s="54" t="s">
        <v>31</v>
      </c>
      <c r="C9" s="54" t="s">
        <v>32</v>
      </c>
      <c r="D9" s="37" t="s">
        <v>8</v>
      </c>
      <c r="E9" s="37" t="s">
        <v>9</v>
      </c>
      <c r="F9" s="55">
        <v>200</v>
      </c>
      <c r="G9" s="38"/>
      <c r="H9" s="51"/>
      <c r="I9" s="52">
        <f t="shared" si="0"/>
        <v>0</v>
      </c>
      <c r="J9" s="73"/>
      <c r="K9" s="31"/>
    </row>
    <row r="10" spans="1:54" s="13" customFormat="1" ht="19.95" customHeight="1" x14ac:dyDescent="0.3">
      <c r="A10" s="12"/>
      <c r="B10" s="33"/>
      <c r="C10" s="70" t="s">
        <v>35</v>
      </c>
      <c r="D10" s="70"/>
      <c r="E10" s="70"/>
      <c r="F10" s="70"/>
      <c r="G10" s="70"/>
      <c r="H10" s="70"/>
      <c r="I10" s="53">
        <f>SUM(I3:I9)</f>
        <v>0</v>
      </c>
      <c r="J10" s="28"/>
    </row>
    <row r="11" spans="1:54" ht="19.95" customHeight="1" x14ac:dyDescent="0.2">
      <c r="A11" s="14"/>
      <c r="B11" s="15"/>
      <c r="C11" s="15"/>
      <c r="D11" s="14"/>
      <c r="E11" s="14"/>
      <c r="F11" s="15"/>
      <c r="G11" s="15"/>
      <c r="H11" s="15"/>
      <c r="I11" s="15"/>
      <c r="J11" s="16"/>
      <c r="K11" s="15"/>
    </row>
    <row r="12" spans="1:54" ht="19.95" customHeight="1" x14ac:dyDescent="0.2">
      <c r="A12" s="74" t="s">
        <v>10</v>
      </c>
      <c r="B12" s="74"/>
      <c r="C12" s="74"/>
      <c r="D12" s="74"/>
      <c r="E12" s="74"/>
      <c r="F12" s="74"/>
      <c r="G12" s="59"/>
      <c r="H12" s="75" t="s">
        <v>11</v>
      </c>
      <c r="I12" s="75"/>
      <c r="J12" s="75"/>
      <c r="K12" s="15"/>
    </row>
    <row r="13" spans="1:54" ht="19.95" customHeight="1" x14ac:dyDescent="0.2">
      <c r="A13" s="74" t="s">
        <v>12</v>
      </c>
      <c r="B13" s="74"/>
      <c r="C13" s="74"/>
      <c r="D13" s="74"/>
      <c r="E13" s="74"/>
      <c r="F13" s="74"/>
      <c r="G13" s="59"/>
      <c r="H13" s="75" t="s">
        <v>13</v>
      </c>
      <c r="I13" s="75"/>
      <c r="J13" s="75"/>
      <c r="K13" s="15"/>
    </row>
    <row r="14" spans="1:54" s="22" customFormat="1" ht="15.6" x14ac:dyDescent="0.3">
      <c r="A14" s="78" t="s">
        <v>45</v>
      </c>
      <c r="B14" s="78"/>
      <c r="C14" s="78"/>
      <c r="D14" s="78"/>
      <c r="E14" s="78"/>
      <c r="F14" s="78"/>
      <c r="G14" s="56"/>
      <c r="H14" s="75" t="s">
        <v>14</v>
      </c>
      <c r="I14" s="75"/>
      <c r="J14" s="75"/>
    </row>
    <row r="15" spans="1:54" s="22" customFormat="1" ht="31.2" customHeight="1" x14ac:dyDescent="0.3">
      <c r="A15" s="74" t="s">
        <v>15</v>
      </c>
      <c r="B15" s="74"/>
      <c r="C15" s="74"/>
      <c r="D15" s="74"/>
      <c r="E15" s="74"/>
      <c r="F15" s="74"/>
      <c r="G15" s="56"/>
      <c r="H15" s="75" t="s">
        <v>16</v>
      </c>
      <c r="I15" s="75"/>
      <c r="J15" s="75"/>
      <c r="K15" s="23"/>
    </row>
    <row r="16" spans="1:54" s="22" customFormat="1" ht="27" customHeight="1" x14ac:dyDescent="0.3">
      <c r="A16" s="74" t="s">
        <v>17</v>
      </c>
      <c r="B16" s="74"/>
      <c r="C16" s="74"/>
      <c r="D16" s="74"/>
      <c r="E16" s="74"/>
      <c r="F16" s="74"/>
      <c r="G16" s="56"/>
      <c r="H16" s="75" t="s">
        <v>18</v>
      </c>
      <c r="I16" s="75"/>
      <c r="J16" s="75"/>
      <c r="K16" s="23"/>
    </row>
    <row r="17" spans="1:11" s="22" customFormat="1" ht="13.8" x14ac:dyDescent="0.3">
      <c r="A17" s="74" t="s">
        <v>19</v>
      </c>
      <c r="B17" s="74"/>
      <c r="C17" s="74"/>
      <c r="D17" s="74"/>
      <c r="E17" s="74"/>
      <c r="F17" s="74"/>
      <c r="G17" s="56"/>
      <c r="H17" s="75" t="s">
        <v>18</v>
      </c>
      <c r="I17" s="75"/>
      <c r="J17" s="75"/>
      <c r="K17" s="23"/>
    </row>
    <row r="18" spans="1:11" s="22" customFormat="1" ht="34.5" customHeight="1" x14ac:dyDescent="0.3">
      <c r="A18" s="20"/>
      <c r="B18" s="20"/>
      <c r="C18" s="20"/>
      <c r="D18" s="20"/>
      <c r="E18" s="20"/>
      <c r="F18" s="20"/>
      <c r="H18" s="57"/>
      <c r="I18" s="57"/>
      <c r="J18" s="58"/>
      <c r="K18" s="23"/>
    </row>
    <row r="19" spans="1:11" s="22" customFormat="1" ht="19.95" customHeight="1" x14ac:dyDescent="0.3">
      <c r="A19" s="68" t="s">
        <v>20</v>
      </c>
      <c r="B19" s="68"/>
      <c r="C19" s="68"/>
      <c r="D19" s="68"/>
      <c r="E19" s="68"/>
      <c r="F19" s="68"/>
      <c r="G19" s="21"/>
      <c r="I19" s="23"/>
      <c r="J19" s="24"/>
    </row>
    <row r="20" spans="1:11" s="22" customFormat="1" ht="39.75" customHeight="1" x14ac:dyDescent="0.3">
      <c r="A20" s="25"/>
      <c r="B20" s="20"/>
      <c r="C20" s="68" t="s">
        <v>21</v>
      </c>
      <c r="D20" s="68"/>
      <c r="E20" s="68"/>
      <c r="F20" s="68"/>
      <c r="G20" s="21"/>
      <c r="J20" s="24"/>
    </row>
    <row r="21" spans="1:11" s="22" customFormat="1" ht="25.95" customHeight="1" x14ac:dyDescent="0.3">
      <c r="A21" s="68" t="s">
        <v>22</v>
      </c>
      <c r="B21" s="68"/>
      <c r="C21" s="68"/>
      <c r="D21" s="68"/>
      <c r="E21" s="68"/>
      <c r="F21" s="68"/>
      <c r="G21" s="21"/>
      <c r="J21" s="24"/>
    </row>
    <row r="22" spans="1:11" s="22" customFormat="1" ht="33.75" customHeight="1" x14ac:dyDescent="0.3">
      <c r="A22" s="68" t="s">
        <v>23</v>
      </c>
      <c r="B22" s="68"/>
      <c r="C22" s="68"/>
      <c r="D22" s="68"/>
      <c r="E22" s="68"/>
      <c r="F22" s="68"/>
      <c r="G22" s="21"/>
      <c r="J22" s="24"/>
    </row>
    <row r="23" spans="1:11" s="22" customFormat="1" ht="30.6" customHeight="1" x14ac:dyDescent="0.3">
      <c r="A23" s="68" t="s">
        <v>24</v>
      </c>
      <c r="B23" s="68"/>
      <c r="C23" s="68"/>
      <c r="D23" s="68"/>
      <c r="E23" s="68"/>
      <c r="F23" s="68"/>
      <c r="G23" s="21"/>
      <c r="J23" s="24"/>
    </row>
    <row r="24" spans="1:11" s="22" customFormat="1" ht="29.25" customHeight="1" x14ac:dyDescent="0.3">
      <c r="A24" s="68" t="s">
        <v>25</v>
      </c>
      <c r="B24" s="68"/>
      <c r="C24" s="68"/>
      <c r="D24" s="68"/>
      <c r="E24" s="68"/>
      <c r="F24" s="68"/>
      <c r="G24" s="21"/>
      <c r="J24" s="24"/>
    </row>
    <row r="25" spans="1:11" s="22" customFormat="1" ht="85.95" customHeight="1" x14ac:dyDescent="0.3">
      <c r="A25" s="68" t="s">
        <v>26</v>
      </c>
      <c r="B25" s="68"/>
      <c r="C25" s="68"/>
      <c r="D25" s="68"/>
      <c r="E25" s="68"/>
      <c r="F25" s="68"/>
      <c r="G25" s="21"/>
      <c r="J25" s="24"/>
    </row>
  </sheetData>
  <dataConsolidate/>
  <mergeCells count="24">
    <mergeCell ref="D2:E2"/>
    <mergeCell ref="A14:F14"/>
    <mergeCell ref="H14:J14"/>
    <mergeCell ref="A15:F15"/>
    <mergeCell ref="H15:J15"/>
    <mergeCell ref="A13:F13"/>
    <mergeCell ref="H12:J12"/>
    <mergeCell ref="H13:J13"/>
    <mergeCell ref="A25:F25"/>
    <mergeCell ref="C1:K1"/>
    <mergeCell ref="C10:H10"/>
    <mergeCell ref="J3:J9"/>
    <mergeCell ref="A19:F19"/>
    <mergeCell ref="C20:F20"/>
    <mergeCell ref="A21:F21"/>
    <mergeCell ref="A22:F22"/>
    <mergeCell ref="A23:F23"/>
    <mergeCell ref="A24:F24"/>
    <mergeCell ref="A12:F12"/>
    <mergeCell ref="A16:F16"/>
    <mergeCell ref="H16:J16"/>
    <mergeCell ref="A17:F17"/>
    <mergeCell ref="H17:J17"/>
    <mergeCell ref="B2:C2"/>
  </mergeCells>
  <pageMargins left="0.11811023622047245" right="0.19685039370078741" top="0.11811023622047245" bottom="0.11811023622047245" header="0.11811023622047245" footer="0.11811023622047245"/>
  <pageSetup paperSize="9" scale="50" orientation="landscape" horizontalDpi="4294967295" verticalDpi="4294967295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hbf0c10381aa4bd59932b5b7da857fed xmlns="8d7096d6-fc66-4344-9e3f-2445529a09f6">
      <Terms xmlns="http://schemas.microsoft.com/office/infopath/2007/PartnerControls"/>
    </hbf0c10381aa4bd59932b5b7da857fed>
    <TaxCatchAll xmlns="8d7096d6-fc66-4344-9e3f-2445529a09f6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Project Procurement Logistics" ma:contentTypeID="0x0101008DA58B5CA681664FAB24816C56F410850500B9BCFEB807BDF74FA1E2F15496E8EC50" ma:contentTypeVersion="6" ma:contentTypeDescription="Project Procurement Logistics" ma:contentTypeScope="" ma:versionID="939f264a1b01e70fa3c2fffd4146012c">
  <xsd:schema xmlns:xsd="http://www.w3.org/2001/XMLSchema" xmlns:xs="http://www.w3.org/2001/XMLSchema" xmlns:p="http://schemas.microsoft.com/office/2006/metadata/properties" xmlns:ns2="8d7096d6-fc66-4344-9e3f-2445529a09f6" targetNamespace="http://schemas.microsoft.com/office/2006/metadata/properties" ma:root="true" ma:fieldsID="2783315e853a2b549fa8d76f790dbf11" ns2:_="">
    <xsd:import namespace="8d7096d6-fc66-4344-9e3f-2445529a09f6"/>
    <xsd:element name="properties">
      <xsd:complexType>
        <xsd:sequence>
          <xsd:element name="documentManagement">
            <xsd:complexType>
              <xsd:all>
                <xsd:element ref="ns2:hbf0c10381aa4bd59932b5b7da857fed" minOccurs="0"/>
                <xsd:element ref="ns2:TaxCatchAll" minOccurs="0"/>
                <xsd:element ref="ns2:TaxCatchAllLabe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d7096d6-fc66-4344-9e3f-2445529a09f6" elementFormDefault="qualified">
    <xsd:import namespace="http://schemas.microsoft.com/office/2006/documentManagement/types"/>
    <xsd:import namespace="http://schemas.microsoft.com/office/infopath/2007/PartnerControls"/>
    <xsd:element name="hbf0c10381aa4bd59932b5b7da857fed" ma:index="8" nillable="true" ma:taxonomy="true" ma:internalName="hbf0c10381aa4bd59932b5b7da857fed" ma:taxonomyFieldName="Project_x0020_Document_x0020_Type" ma:displayName="Project Document Type" ma:default="" ma:fieldId="{1bf0c103-81aa-4bd5-9932-b5b7da857fed}" ma:sspId="822e118f-d533-465d-b5ca-7beed2256e09" ma:termSetId="d8a5acf7-091c-4877-b363-b3708ae07044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CatchAll" ma:index="9" nillable="true" ma:displayName="Taxonomy Catch All Column" ma:hidden="true" ma:list="{2513037d-3595-4027-890b-6ff8d11f2495}" ma:internalName="TaxCatchAll" ma:showField="CatchAllData" ma:web="f3f8671f-fd4e-4a7b-9e96-cd428ee9ceb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0" nillable="true" ma:displayName="Taxonomy Catch All Column1" ma:hidden="true" ma:list="{2513037d-3595-4027-890b-6ff8d11f2495}" ma:internalName="TaxCatchAllLabel" ma:readOnly="true" ma:showField="CatchAllDataLabel" ma:web="f3f8671f-fd4e-4a7b-9e96-cd428ee9ceb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SharedContentType xmlns="Microsoft.SharePoint.Taxonomy.ContentTypeSync" SourceId="822e118f-d533-465d-b5ca-7beed2256e09" ContentTypeId="0x0101008DA58B5CA681664FAB24816C56F4108505" PreviousValue="false" LastSyncTimeStamp="2016-09-27T17:30:13.317Z"/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4559D9D-5705-498F-B63D-1227D5D29449}">
  <ds:schemaRefs>
    <ds:schemaRef ds:uri="http://schemas.microsoft.com/office/2006/metadata/properties"/>
    <ds:schemaRef ds:uri="http://schemas.microsoft.com/office/infopath/2007/PartnerControls"/>
    <ds:schemaRef ds:uri="8d7096d6-fc66-4344-9e3f-2445529a09f6"/>
  </ds:schemaRefs>
</ds:datastoreItem>
</file>

<file path=customXml/itemProps2.xml><?xml version="1.0" encoding="utf-8"?>
<ds:datastoreItem xmlns:ds="http://schemas.openxmlformats.org/officeDocument/2006/customXml" ds:itemID="{B27630C9-9157-44DB-ABDA-7BE87755A4F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d7096d6-fc66-4344-9e3f-2445529a09f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5ED426D-5C48-4D61-91ED-43D945CFA21A}">
  <ds:schemaRefs>
    <ds:schemaRef ds:uri="Microsoft.SharePoint.Taxonomy.ContentTypeSync"/>
  </ds:schemaRefs>
</ds:datastoreItem>
</file>

<file path=customXml/itemProps4.xml><?xml version="1.0" encoding="utf-8"?>
<ds:datastoreItem xmlns:ds="http://schemas.openxmlformats.org/officeDocument/2006/customXml" ds:itemID="{7AACD3D7-2FB8-45B0-ADF3-0A393C797EC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IT_Eqp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Vitalii Taras</dc:creator>
  <cp:keywords/>
  <dc:description/>
  <cp:lastModifiedBy>Peter V Menshikov</cp:lastModifiedBy>
  <cp:revision/>
  <dcterms:created xsi:type="dcterms:W3CDTF">2015-06-05T18:17:20Z</dcterms:created>
  <dcterms:modified xsi:type="dcterms:W3CDTF">2023-08-09T14:46:13Z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0x0101008DA58B5CA681664FAB24816C56F410850500B9BCFEB807BDF74FA1E2F15496E8EC50</vt:lpwstr>
  </property>
  <property fmtid="{D5CDD505-2E9C-101B-9397-08002B2CF9AE}" pid="3" name="Project Document Type">
    <vt:lpwstr/>
  </property>
  <property fmtid="{D5CDD505-2E9C-101B-9397-08002B2CF9AE}" pid="4" name="MediaServiceImageTags">
    <vt:lpwstr/>
  </property>
  <property fmtid="{D5CDD505-2E9C-101B-9397-08002B2CF9AE}" pid="5" name="lcf76f155ced4ddcb4097134ff3c332f">
    <vt:lpwstr/>
  </property>
</Properties>
</file>