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57-КС-21_спільноти\2. Оголошення\"/>
    </mc:Choice>
  </mc:AlternateContent>
  <bookViews>
    <workbookView xWindow="0" yWindow="0" windowWidth="28800" windowHeight="118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  <definedName name="_xlnm.Print_Area" localSheetId="0">ЦП_консультанти!$A$2:$C$133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B47" i="1"/>
  <c r="B46" i="1"/>
  <c r="B45" i="1"/>
  <c r="B44" i="1"/>
  <c r="B43" i="1"/>
  <c r="B42" i="1"/>
  <c r="A41" i="1"/>
  <c r="A40" i="1"/>
  <c r="A39" i="1"/>
  <c r="A38" i="1"/>
  <c r="A37" i="1"/>
  <c r="A36" i="1"/>
  <c r="A35" i="1"/>
</calcChain>
</file>

<file path=xl/sharedStrings.xml><?xml version="1.0" encoding="utf-8"?>
<sst xmlns="http://schemas.openxmlformats.org/spreadsheetml/2006/main" count="114" uniqueCount="76">
  <si>
    <t>Додаток 1 до оголошення № 57-КС-21</t>
  </si>
  <si>
    <t>ФОРМА ЦІНОВОЇ ПРОПОЗИЦІЇ</t>
  </si>
  <si>
    <t>Предмет конкурсу:</t>
  </si>
  <si>
    <t>Надавач консультаційних послуг щодо аналізу проблем у сфері забезпечення дотримання прав людини по відношенню до  вразливих до ВІЛ спільнот в Україні та щодо просування законодавчих ініціатив з покращення прав людини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</si>
  <si>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</si>
  <si>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</si>
  <si>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</si>
  <si>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</si>
  <si>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</si>
  <si>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</si>
  <si>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</si>
  <si>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</si>
  <si>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</si>
  <si>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</si>
  <si>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</si>
  <si>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</si>
  <si>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</si>
  <si>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</si>
  <si>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</si>
  <si>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</si>
  <si>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</si>
  <si>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</si>
  <si>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</si>
  <si>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</si>
  <si>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r>
      <t xml:space="preserve">Просимо </t>
    </r>
    <r>
      <rPr>
        <i/>
        <u/>
        <sz val="11"/>
        <color theme="1"/>
        <rFont val="Tahoma"/>
        <family val="2"/>
        <charset val="204"/>
      </rPr>
      <t>вказати пропоновану вами вартість</t>
    </r>
    <r>
      <rPr>
        <u/>
        <sz val="11"/>
        <color theme="1"/>
        <rFont val="Tahoma"/>
        <family val="2"/>
        <charset val="204"/>
      </rPr>
      <t xml:space="preserve"> робіт або послуг</t>
    </r>
    <r>
      <rPr>
        <b/>
        <i/>
        <u/>
        <sz val="11"/>
        <color theme="1"/>
        <rFont val="Tahoma"/>
        <family val="2"/>
        <charset val="204"/>
      </rPr>
      <t xml:space="preserve"> за обраним Лотом</t>
    </r>
  </si>
  <si>
    <t>Опис робіт/послуг</t>
  </si>
  <si>
    <t>Термін виконання</t>
  </si>
  <si>
    <t>Вартість робіт / години, грн. (без ПДВ)</t>
  </si>
  <si>
    <r>
      <t xml:space="preserve">Надавач консультаційних послуг щодо аналізу проблем у сфері забезпечення дотримання прав людини по відношенню до  вразливих до ВІЛ спільнот в Україні та щодо просування законодавчих ініціатив з покращення прав людини. Буде обрано по одному консультанту для кожної з семи спільнот: ЛВІН; ЧСЧ; транс-люди; секс-працівники; колишні в’язні; жінки, які живуть з ВІЛ; підлітки, які живуть з ВІЛ. 
</t>
    </r>
    <r>
      <rPr>
        <i/>
        <u/>
        <sz val="10"/>
        <rFont val="Tahoma"/>
        <family val="2"/>
        <charset val="204"/>
      </rPr>
      <t>Кожен з 7 -ми лотів передбачає надання наступних послуг:</t>
    </r>
  </si>
  <si>
    <t>19.04.2021-31.12.2021</t>
  </si>
  <si>
    <r>
      <rPr>
        <b/>
        <u/>
        <sz val="10"/>
        <rFont val="Tahoma"/>
        <family val="2"/>
        <charset val="204"/>
      </rPr>
      <t>Лот №1.</t>
    </r>
    <r>
      <rPr>
        <sz val="10"/>
        <rFont val="Tahoma"/>
        <family val="2"/>
        <charset val="204"/>
      </rPr>
      <t xml:space="preserve"> Надавач консультаційних послуг щодо аналізу проблем у сфері забезпечення дотримання прав людини по відношенню до вразливої до ВІЛ спільноти людей, які вживають наркотики ін’єкційно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</si>
  <si>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№1</t>
    </r>
  </si>
  <si>
    <r>
      <rPr>
        <b/>
        <u/>
        <sz val="10"/>
        <rFont val="Tahoma"/>
        <family val="2"/>
        <charset val="204"/>
      </rPr>
      <t>Лот №2.</t>
    </r>
    <r>
      <rPr>
        <sz val="10"/>
        <rFont val="Tahoma"/>
        <family val="2"/>
        <charset val="204"/>
      </rPr>
      <t xml:space="preserve"> Надавач консультаційних послуг щодо аналізу проблем у сфері забезпечення дотримання прав людини по відношенню до вразливої до ВІЛ спільноти чоловіків, які мають сексуальні стосунки з чоловіками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</si>
  <si>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№2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</si>
  <si>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u/>
        <sz val="10"/>
        <rFont val="Tahoma"/>
        <family val="2"/>
        <charset val="204"/>
      </rPr>
      <t xml:space="preserve">Лот №3. 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>Надавач консультаційних послуг щодо аналізу проблем у сфері забезпечення дотримання прав людини по відношенню до спільноти жінок, які живуть з ВІЛ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</si>
  <si>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№3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</si>
  <si>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u/>
        <sz val="10"/>
        <rFont val="Tahoma"/>
        <family val="2"/>
        <charset val="204"/>
      </rPr>
      <t xml:space="preserve">Лот №4. </t>
    </r>
    <r>
      <rPr>
        <b/>
        <sz val="10"/>
        <rFont val="Tahoma"/>
        <family val="2"/>
        <charset val="204"/>
      </rPr>
      <t xml:space="preserve"> </t>
    </r>
    <r>
      <rPr>
        <sz val="10"/>
        <rFont val="Tahoma"/>
        <family val="2"/>
        <charset val="204"/>
      </rPr>
      <t>Надавач консультаційних послуг щодо аналізу проблем у сфері забезпечення дотримання прав людини по відношенню до вразливої до ВІЛ спільноти секс-працівників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</si>
  <si>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№4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</si>
  <si>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u/>
        <sz val="10"/>
        <rFont val="Tahoma"/>
        <family val="2"/>
        <charset val="204"/>
      </rPr>
      <t>Лот №5</t>
    </r>
    <r>
      <rPr>
        <sz val="10"/>
        <rFont val="Tahoma"/>
        <family val="2"/>
        <charset val="204"/>
      </rPr>
      <t>. Надавач консультаційних послуг щодо аналізу проблем у сфері забезпечення дотримання прав людини по відношенню до вразливої до ВІЛ спільноти колишніх в’язнів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</si>
  <si>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№5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</si>
  <si>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u/>
        <sz val="10"/>
        <rFont val="Tahoma"/>
        <family val="2"/>
        <charset val="204"/>
      </rPr>
      <t>Лот №6</t>
    </r>
    <r>
      <rPr>
        <sz val="10"/>
        <rFont val="Tahoma"/>
        <family val="2"/>
        <charset val="204"/>
      </rPr>
      <t>. Надавач консультаційних послуг щодо аналізу проблем у сфері забезпечення дотримання прав людини по відношенню до вразливої до ВІЛ спільноти транс-людей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</si>
  <si>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№6</t>
    </r>
    <r>
      <rPr>
        <sz val="11"/>
        <color theme="1"/>
        <rFont val="Calibri"/>
        <family val="2"/>
        <charset val="204"/>
        <scheme val="minor"/>
      </rPr>
      <t/>
    </r>
  </si>
  <si>
    <r>
      <rPr>
        <b/>
        <u/>
        <sz val="10"/>
        <rFont val="Tahoma"/>
        <family val="2"/>
        <charset val="204"/>
      </rPr>
      <t>Лот №7</t>
    </r>
    <r>
      <rPr>
        <sz val="10"/>
        <rFont val="Tahoma"/>
        <family val="2"/>
        <charset val="204"/>
      </rPr>
      <t>. Надавач консультаційних послуг щодо аналізу проблем у сфері забезпечення дотримання прав людини по відношенню до спільноти підлітків, які живуть з ВІЛ в Україні, та щодо просування законодавчих ініціатив з покращення прав людини.</t>
    </r>
  </si>
  <si>
    <r>
      <rPr>
        <i/>
        <sz val="10"/>
        <color theme="1"/>
        <rFont val="Tahoma"/>
        <family val="2"/>
        <charset val="204"/>
      </rPr>
      <t xml:space="preserve">вкажіть вартість в грн. за 1 годину 
</t>
    </r>
    <r>
      <rPr>
        <i/>
        <u/>
        <sz val="10"/>
        <color theme="1"/>
        <rFont val="Tahoma"/>
        <family val="2"/>
        <charset val="204"/>
      </rPr>
      <t>по Лоту №7</t>
    </r>
    <r>
      <rPr>
        <sz val="11"/>
        <color theme="1"/>
        <rFont val="Calibri"/>
        <family val="2"/>
        <charset val="204"/>
        <scheme val="minor"/>
      </rPr>
      <t/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</si>
  <si>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</si>
  <si>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</si>
  <si>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</si>
  <si>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r>
      <t>Відповідність вимогам. Вкажіть ТАК або НІ</t>
    </r>
    <r>
      <rPr>
        <b/>
        <sz val="11"/>
        <color theme="1"/>
        <rFont val="Tahoma"/>
        <family val="2"/>
        <charset val="204"/>
      </rPr>
      <t xml:space="preserve"> **</t>
    </r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</si>
  <si>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</si>
  <si>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</si>
  <si>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</si>
  <si>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</si>
  <si>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</si>
  <si>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</si>
  <si>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</si>
  <si>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</si>
  <si>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</si>
  <si>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</si>
  <si>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</si>
  <si>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</si>
  <si>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</si>
  <si>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</si>
  <si>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</si>
  <si>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</si>
  <si>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</si>
  <si>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</si>
  <si>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</si>
  <si>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</si>
  <si>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</si>
  <si>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</si>
  <si>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</si>
  <si>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</si>
  <si>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</si>
  <si>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</si>
  <si>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</si>
  <si>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*Невідповідність зазначеним вимогам призводить до автоматичної дискваліфікації.
** </t>
    </r>
    <r>
      <rPr>
        <i/>
        <sz val="10"/>
        <rFont val="Tahoma"/>
        <family val="2"/>
        <charset val="204"/>
      </rPr>
      <t>Вкажіть відповіді щодо обраного Вами Лоту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</si>
</sst>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u/>
      <sz val="11"/>
      <color theme="1"/>
      <name val="Tahoma"/>
      <family val="2"/>
      <charset val="204"/>
    </font>
    <font>
      <i/>
      <u/>
      <sz val="11"/>
      <color theme="1"/>
      <name val="Tahoma"/>
      <family val="2"/>
      <charset val="204"/>
    </font>
    <font>
      <b/>
      <i/>
      <u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i/>
      <u/>
      <sz val="10"/>
      <name val="Tahoma"/>
      <family val="2"/>
      <charset val="204"/>
    </font>
    <font>
      <b/>
      <u/>
      <sz val="10"/>
      <name val="Tahoma"/>
      <family val="2"/>
      <charset val="204"/>
    </font>
    <font>
      <i/>
      <sz val="10"/>
      <color theme="1"/>
      <name val="Tahoma"/>
      <family val="2"/>
      <charset val="204"/>
    </font>
    <font>
      <i/>
      <u/>
      <sz val="10"/>
      <color theme="1"/>
      <name val="Tahoma"/>
      <family val="2"/>
      <charset val="204"/>
    </font>
    <font>
      <b/>
      <sz val="10"/>
      <name val="Tahoma"/>
      <family val="2"/>
      <charset val="204"/>
    </font>
    <font>
      <b/>
      <sz val="11"/>
      <color theme="1"/>
      <name val="Tahoma"/>
      <family val="2"/>
      <charset val="204"/>
    </font>
    <font>
      <b/>
      <i/>
      <sz val="10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sz val="10"/>
      <color theme="0"/>
      <name val="Tahoma"/>
      <family val="2"/>
      <charset val="204"/>
    </font>
    <font>
      <i/>
      <sz val="1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85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3" fontId="5" fillId="3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6" fillId="0" borderId="0" xfId="0" applyNumberFormat="1" applyFont="1" applyFill="1" applyBorder="1"/>
    <xf numFmtId="3" fontId="0" fillId="0" borderId="0" xfId="0" applyNumberFormat="1" applyBorder="1"/>
    <xf numFmtId="3" fontId="7" fillId="3" borderId="0" xfId="0" applyNumberFormat="1" applyFont="1" applyFill="1" applyBorder="1"/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10" fillId="3" borderId="0" xfId="0" applyNumberFormat="1" applyFont="1" applyFill="1" applyBorder="1" applyAlignment="1"/>
    <xf numFmtId="3" fontId="5" fillId="5" borderId="0" xfId="0" applyNumberFormat="1" applyFont="1" applyFill="1" applyBorder="1" applyAlignment="1">
      <alignment vertical="top" wrapText="1"/>
    </xf>
    <xf numFmtId="3" fontId="5" fillId="5" borderId="0" xfId="0" applyNumberFormat="1" applyFont="1" applyFill="1" applyBorder="1" applyAlignment="1">
      <alignment horizontal="center" vertical="top" wrapText="1"/>
    </xf>
    <xf numFmtId="3" fontId="15" fillId="3" borderId="1" xfId="0" applyNumberFormat="1" applyFont="1" applyFill="1" applyBorder="1" applyAlignment="1">
      <alignment horizontal="left" vertical="top" wrapText="1"/>
    </xf>
    <xf numFmtId="14" fontId="15" fillId="3" borderId="1" xfId="0" applyNumberFormat="1" applyFont="1" applyFill="1" applyBorder="1" applyAlignment="1">
      <alignment horizontal="center" vertical="top" wrapText="1"/>
    </xf>
    <xf numFmtId="3" fontId="15" fillId="3" borderId="3" xfId="0" applyNumberFormat="1" applyFont="1" applyFill="1" applyBorder="1" applyAlignment="1">
      <alignment horizontal="left" vertical="top" wrapText="1"/>
    </xf>
    <xf numFmtId="3" fontId="15" fillId="3" borderId="5" xfId="0" applyNumberFormat="1" applyFont="1" applyFill="1" applyBorder="1" applyAlignment="1">
      <alignment horizontal="left" vertical="top" wrapText="1"/>
    </xf>
    <xf numFmtId="14" fontId="15" fillId="3" borderId="6" xfId="0" applyNumberFormat="1" applyFont="1" applyFill="1" applyBorder="1" applyAlignment="1">
      <alignment horizontal="center" vertical="top" wrapText="1"/>
    </xf>
    <xf numFmtId="164" fontId="18" fillId="4" borderId="7" xfId="0" applyNumberFormat="1" applyFont="1" applyFill="1" applyBorder="1" applyAlignment="1">
      <alignment horizontal="center" vertical="center" wrapText="1"/>
    </xf>
    <xf numFmtId="3" fontId="15" fillId="3" borderId="8" xfId="0" applyNumberFormat="1" applyFont="1" applyFill="1" applyBorder="1" applyAlignment="1">
      <alignment horizontal="left" vertical="top" wrapText="1"/>
    </xf>
    <xf numFmtId="14" fontId="15" fillId="3" borderId="8" xfId="0" applyNumberFormat="1" applyFont="1" applyFill="1" applyBorder="1" applyAlignment="1">
      <alignment horizontal="left" vertical="top" wrapText="1"/>
    </xf>
    <xf numFmtId="164" fontId="7" fillId="4" borderId="8" xfId="0" applyNumberFormat="1" applyFont="1" applyFill="1" applyBorder="1" applyAlignment="1">
      <alignment horizontal="center" vertical="top" wrapText="1"/>
    </xf>
    <xf numFmtId="14" fontId="15" fillId="3" borderId="1" xfId="0" applyNumberFormat="1" applyFont="1" applyFill="1" applyBorder="1" applyAlignment="1">
      <alignment horizontal="left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3" fontId="20" fillId="5" borderId="1" xfId="0" applyNumberFormat="1" applyFont="1" applyFill="1" applyBorder="1" applyAlignment="1">
      <alignment horizontal="left" vertical="top" wrapText="1"/>
    </xf>
    <xf numFmtId="3" fontId="15" fillId="0" borderId="1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23" fillId="5" borderId="0" xfId="0" applyNumberFormat="1" applyFont="1" applyFill="1" applyBorder="1" applyAlignment="1">
      <alignment horizontal="left" vertical="top" wrapText="1"/>
    </xf>
    <xf numFmtId="3" fontId="24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5" fillId="3" borderId="0" xfId="0" applyFont="1" applyFill="1" applyBorder="1" applyAlignment="1">
      <alignment horizontal="left" vertical="top" wrapText="1"/>
    </xf>
    <xf numFmtId="9" fontId="15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20" fillId="5" borderId="0" xfId="0" applyNumberFormat="1" applyFont="1" applyFill="1" applyBorder="1" applyAlignment="1">
      <alignment horizontal="left" vertical="top" wrapText="1"/>
    </xf>
    <xf numFmtId="3" fontId="15" fillId="0" borderId="0" xfId="0" applyNumberFormat="1" applyFont="1" applyFill="1" applyBorder="1" applyAlignment="1">
      <alignment horizontal="left" vertical="top" wrapText="1"/>
    </xf>
    <xf numFmtId="3" fontId="15" fillId="4" borderId="10" xfId="0" applyNumberFormat="1" applyFont="1" applyFill="1" applyBorder="1" applyAlignment="1">
      <alignment horizontal="left" vertical="top" wrapText="1"/>
    </xf>
    <xf numFmtId="3" fontId="15" fillId="4" borderId="0" xfId="0" applyNumberFormat="1" applyFont="1" applyFill="1" applyBorder="1" applyAlignment="1">
      <alignment horizontal="left" vertical="top" wrapText="1"/>
    </xf>
    <xf numFmtId="3" fontId="15" fillId="0" borderId="2" xfId="0" applyNumberFormat="1" applyFont="1" applyFill="1" applyBorder="1" applyAlignment="1">
      <alignment horizontal="left" vertical="top" wrapText="1"/>
    </xf>
    <xf numFmtId="0" fontId="5" fillId="0" borderId="0" xfId="0" applyNumberFormat="1" applyFont="1" applyFill="1" applyAlignment="1">
      <alignment vertical="center" wrapText="1"/>
    </xf>
    <xf numFmtId="0" fontId="7" fillId="0" borderId="0" xfId="0" applyNumberFormat="1" applyFont="1" applyFill="1" applyAlignment="1">
      <alignment vertical="top" wrapText="1"/>
    </xf>
    <xf numFmtId="3" fontId="7" fillId="0" borderId="0" xfId="0" applyNumberFormat="1" applyFont="1" applyFill="1" applyAlignment="1">
      <alignment wrapText="1"/>
    </xf>
    <xf numFmtId="0" fontId="25" fillId="3" borderId="10" xfId="0" applyNumberFormat="1" applyFont="1" applyFill="1" applyBorder="1" applyAlignment="1">
      <alignment horizontal="left" vertical="top" wrapText="1"/>
    </xf>
    <xf numFmtId="0" fontId="7" fillId="3" borderId="10" xfId="0" applyNumberFormat="1" applyFont="1" applyFill="1" applyBorder="1" applyAlignment="1">
      <alignment vertical="top" wrapText="1"/>
    </xf>
    <xf numFmtId="0" fontId="7" fillId="3" borderId="0" xfId="0" applyNumberFormat="1" applyFont="1" applyFill="1" applyBorder="1" applyAlignment="1">
      <alignment vertical="top" wrapText="1"/>
    </xf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14" fillId="3" borderId="0" xfId="0" applyNumberFormat="1" applyFont="1" applyFill="1"/>
    <xf numFmtId="0" fontId="7" fillId="3" borderId="0" xfId="0" applyNumberFormat="1" applyFont="1" applyFill="1" applyAlignment="1">
      <alignment vertical="top" wrapText="1"/>
    </xf>
    <xf numFmtId="3" fontId="7" fillId="3" borderId="0" xfId="0" applyNumberFormat="1" applyFont="1" applyFill="1" applyAlignment="1">
      <alignment wrapText="1"/>
    </xf>
    <xf numFmtId="0" fontId="5" fillId="3" borderId="0" xfId="0" applyNumberFormat="1" applyFont="1" applyFill="1" applyAlignment="1">
      <alignment vertical="center"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5" fillId="3" borderId="10" xfId="0" applyNumberFormat="1" applyFont="1" applyFill="1" applyBorder="1" applyAlignment="1">
      <alignment horizontal="left" vertical="top" wrapText="1"/>
    </xf>
    <xf numFmtId="3" fontId="22" fillId="3" borderId="0" xfId="0" applyNumberFormat="1" applyFont="1" applyFill="1" applyBorder="1" applyAlignment="1">
      <alignment horizontal="left" vertical="top" wrapText="1"/>
    </xf>
    <xf numFmtId="3" fontId="22" fillId="3" borderId="2" xfId="0" applyNumberFormat="1" applyFont="1" applyFill="1" applyBorder="1" applyAlignment="1">
      <alignment horizontal="left" vertical="top" wrapText="1"/>
    </xf>
    <xf numFmtId="3" fontId="20" fillId="5" borderId="0" xfId="0" applyNumberFormat="1" applyFont="1" applyFill="1" applyBorder="1" applyAlignment="1">
      <alignment horizontal="left" vertical="top" wrapText="1"/>
    </xf>
    <xf numFmtId="3" fontId="15" fillId="3" borderId="0" xfId="0" applyNumberFormat="1" applyFont="1" applyFill="1" applyBorder="1" applyAlignment="1">
      <alignment horizontal="left" vertical="top" wrapText="1"/>
    </xf>
    <xf numFmtId="3" fontId="23" fillId="5" borderId="10" xfId="0" applyNumberFormat="1" applyFont="1" applyFill="1" applyBorder="1" applyAlignment="1">
      <alignment horizontal="left" vertical="top" wrapText="1"/>
    </xf>
    <xf numFmtId="2" fontId="24" fillId="3" borderId="11" xfId="0" applyNumberFormat="1" applyFont="1" applyFill="1" applyBorder="1" applyAlignment="1">
      <alignment horizontal="left" vertical="top" wrapText="1"/>
    </xf>
    <xf numFmtId="2" fontId="24" fillId="3" borderId="12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5" fillId="3" borderId="1" xfId="0" applyNumberFormat="1" applyFont="1" applyFill="1" applyBorder="1" applyAlignment="1">
      <alignment horizontal="left" vertical="top" wrapText="1"/>
    </xf>
    <xf numFmtId="3" fontId="22" fillId="3" borderId="1" xfId="0" applyNumberFormat="1" applyFont="1" applyFill="1" applyBorder="1" applyAlignment="1">
      <alignment horizontal="left" vertical="top" wrapText="1"/>
    </xf>
    <xf numFmtId="3" fontId="15" fillId="3" borderId="9" xfId="0" applyNumberFormat="1" applyFont="1" applyFill="1" applyBorder="1" applyAlignment="1">
      <alignment horizontal="left" vertical="top" wrapText="1"/>
    </xf>
    <xf numFmtId="3" fontId="20" fillId="5" borderId="1" xfId="0" applyNumberFormat="1" applyFont="1" applyFill="1" applyBorder="1" applyAlignment="1">
      <alignment horizontal="left" vertical="top" wrapText="1"/>
    </xf>
    <xf numFmtId="3" fontId="5" fillId="4" borderId="1" xfId="0" applyNumberFormat="1" applyFont="1" applyFill="1" applyBorder="1" applyAlignment="1">
      <alignment horizontal="left" vertical="top"/>
    </xf>
    <xf numFmtId="3" fontId="7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1" fillId="3" borderId="0" xfId="0" applyNumberFormat="1" applyFont="1" applyFill="1" applyAlignment="1">
      <alignment horizontal="center" vertical="top" wrapText="1"/>
    </xf>
    <xf numFmtId="3" fontId="14" fillId="3" borderId="0" xfId="0" applyNumberFormat="1" applyFont="1" applyFill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left" vertical="top" wrapText="1"/>
    </xf>
    <xf numFmtId="164" fontId="7" fillId="0" borderId="4" xfId="0" applyNumberFormat="1" applyFont="1" applyFill="1" applyBorder="1" applyAlignment="1">
      <alignment horizontal="left" vertical="top" wrapText="1"/>
    </xf>
    <xf numFmtId="14" fontId="15" fillId="3" borderId="3" xfId="0" applyNumberFormat="1" applyFont="1" applyFill="1" applyBorder="1" applyAlignment="1" applyProtection="1">
      <alignment horizontal="center" vertical="center" wrapText="1"/>
      <protection locked="0"/>
    </xf>
    <xf numFmtId="14" fontId="1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" xfId="0" applyNumberFormat="1" applyFont="1" applyFill="1" applyBorder="1" applyAlignment="1">
      <alignment horizontal="left" vertical="top"/>
    </xf>
    <xf numFmtId="49" fontId="5" fillId="4" borderId="1" xfId="0" applyNumberFormat="1" applyFont="1" applyFill="1" applyBorder="1" applyAlignment="1">
      <alignment horizontal="left" vertical="top"/>
    </xf>
    <xf numFmtId="14" fontId="5" fillId="4" borderId="1" xfId="0" applyNumberFormat="1" applyFont="1" applyFill="1" applyBorder="1" applyAlignment="1">
      <alignment horizontal="left" vertical="top"/>
    </xf>
    <xf numFmtId="3" fontId="5" fillId="4" borderId="0" xfId="0" applyNumberFormat="1" applyFont="1" applyFill="1" applyAlignment="1">
      <alignment horizontal="center" vertical="top"/>
    </xf>
    <xf numFmtId="3" fontId="5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5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57-&#1050;&#1057;-21/&#1050;&#1086;&#1087;&#1080;&#1103;%20&#1047;&#1072;&#1087;&#1080;&#1090;%20&#1085;&#1072;%20&#1079;&#1072;&#1082;&#1091;&#1087;&#1110;&#1074;&#1083;&#1102;_03.03.21_&#1082;&#1086;&#1085;&#1089;&#1091;&#1083;&#1100;&#1090;&#1072;&#1085;&#1090;%20&#1089;&#1087;&#1110;&#1083;&#1100;&#1085;&#1086;&#1090;&#108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2">
          <cell r="A22" t="str">
            <v>1. Консультаційні послуги щодо аналізу: 
- проблем, що заважають представникам спільнот людей, вразливих до ВІЛ, реалізувати свої права в Україні;
- ризиків погіршення реалізації прав людини у зв'язку з новими нормативами/законами, що плануються чи вже впроваджені в Україні; 
- пропозицій законодавчих змін, запропонованих спільнотами.</v>
          </cell>
          <cell r="E22" t="str">
            <v>19.04.2021-31.12.2021</v>
          </cell>
        </row>
        <row r="23">
          <cell r="A23" t="str">
            <v>2. Консультаційні послуги щодо широкого інформування спільнот про просування змін до діючих та ухвалення нових нормативно-правових документів:
- що стосуються життя та здоров'я представників спільнот;
- щодо напрацювання оптимальних концепцій законодавчих змін і шляхів впровадження законодавчих ініціатив та механізмів впливу спільнот на формування політики на різних рівнях.</v>
          </cell>
          <cell r="E23" t="str">
            <v>19.04.2021-31.12.2021</v>
          </cell>
        </row>
        <row r="24">
          <cell r="A24" t="str">
            <v>3. Консультаційні послуги щодо результатів зустрічей та переговорів з депутатами Верховної ради України, апаратом Президента України, Кабінету Міністрів України чи іншими зацікавленими сторонами, з метою обговорення законодавчих ініціатив, що стосуються спільнот, доопрацювання та просування ініціатив для їх ухвалення.</v>
          </cell>
          <cell r="E24" t="str">
            <v>19.04.2021-31.12.2021</v>
          </cell>
        </row>
        <row r="25">
          <cell r="A25" t="str">
            <v xml:space="preserve">4. Послуги з інформування:
- про результати співпраці з юристами та іншими спеціалістами в рамках нормотворення та просування законодавчих ініціатив; 
- про стан розробки змін до діючих чи створення нових нормативно-правових документів, що стосуються спільнот. </v>
          </cell>
          <cell r="E25" t="str">
            <v>19.04.2021-31.12.2021</v>
          </cell>
        </row>
        <row r="26">
          <cell r="A26" t="str">
            <v xml:space="preserve">5. Консультаційні послуги щодо аналізу окремих аспектів функціонування спільнот в Україні та за її межами з метою підготовки аналітичних довідок, пояснювальних записок, інших супровідних документів для просування законодавчих ініціатив (та у випадку запитів зацікавлених сторін). </v>
          </cell>
          <cell r="E26" t="str">
            <v>19.04.2021-31.12.2021</v>
          </cell>
        </row>
        <row r="27">
          <cell r="A27" t="str">
            <v>6. Консультаційні послуги щодо організації та проведення засідань експертних чи дорадчих груп, просвітницьких заходів, проведення навчальної програми "Школа влади", круглих столів та дискусій, телевізійних чи радіо-передач, інтерв'ю та ін. заходів, що стосуються проблемних питань функціонування спільнот (експертні виступи від імені спільноти необхідні у зв'язку з законодавчими змінами)</v>
          </cell>
          <cell r="E27" t="str">
            <v>19.04.2021-31.12.2021</v>
          </cell>
        </row>
        <row r="28">
          <cell r="A28" t="str">
            <v xml:space="preserve"> 7. Консультаційні послуги щодо написання просвітницьких матеріалів та проведення піар акцій, які мають на меті розширення обізнаності суспільства щодо: функціонування спільнот; ситуації з дотриманням прав людини в Україні; необхідних правових змін. </v>
          </cell>
          <cell r="E28" t="str">
            <v>19.04.2021-31.12.2021</v>
          </cell>
        </row>
        <row r="46">
          <cell r="A46" t="str">
            <v>Вимоги до надавача послуг для лотів за номерами 1, 2, 3, 4, 5</v>
          </cell>
        </row>
        <row r="47">
          <cell r="A47" t="str">
            <v xml:space="preserve">1. Досвід адвокації інтересів спільноти, не менше 3 років </v>
          </cell>
        </row>
        <row r="48">
          <cell r="A48" t="str">
            <v xml:space="preserve">2. Досвід трансляції проблем спільноти (PR) та співпраці зі ЗМІ (інтервью/ публічні виступи/ ведення публічних дебатів/ виступів на телебаченні чи ін.) </v>
          </cell>
        </row>
        <row r="49">
          <cell r="A49" t="str">
            <v>3. Лист підтримки від національної організації (спільноти) представляти інтереси цієї спільноти</v>
          </cell>
        </row>
        <row r="50">
          <cell r="A50" t="str">
            <v>Вимоги до надавача послуг для лотів за номерами 6, 7</v>
          </cell>
        </row>
        <row r="51">
          <cell r="A51" t="str">
            <v xml:space="preserve">1. Досвід адвокації інтересів спільноти протягом останніх 2-х років </v>
          </cell>
        </row>
        <row r="52">
          <cell r="A52" t="str">
            <v xml:space="preserve">2. Досвід трансляції проблем спільноти (PR) та співпраці зі ЗМІ (інтервью/ публічні виступи/ ведення публічних дебатів/ виступів на телебаченні чи ін.) </v>
          </cell>
        </row>
        <row r="53">
          <cell r="A53" t="str">
            <v>3. Лист підтримки від національної організації (спільноти) представляти інтереси цієї спільноти</v>
          </cell>
        </row>
        <row r="70">
          <cell r="B70" t="str">
            <v xml:space="preserve">Досвід надавача послуг (досвід кандидата оцінюється з точки зору потреб проекту) </v>
          </cell>
        </row>
        <row r="71">
          <cell r="B71" t="str">
            <v xml:space="preserve">Вартість робіт
</v>
          </cell>
          <cell r="D71">
            <v>0.4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    </cell>
        </row>
        <row r="92">
          <cell r="A92" t="str">
            <v>Інші вимоги:</v>
          </cell>
          <cell r="B92" t="str">
            <v xml:space="preserve">Буде обрано по одному консультанту для кожної з семи спільнот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5"/>
  <sheetViews>
    <sheetView tabSelected="1" topLeftCell="A118" zoomScale="85" zoomScaleNormal="85" zoomScaleSheetLayoutView="115" workbookViewId="0">
      <selection activeCell="A79" sqref="A79:C79"/>
    </sheetView>
  </sheetViews>
  <sheetFormatPr defaultColWidth="9.140625" defaultRowHeight="15" x14ac:dyDescent="0.25"/>
  <cols>
    <col min="1" max="1" width="78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82"/>
      <c r="B1" s="82"/>
      <c r="C1" s="82"/>
      <c r="E1" s="2"/>
    </row>
    <row r="2" spans="1:12" ht="15" customHeight="1" x14ac:dyDescent="0.25">
      <c r="A2" s="70" t="s">
        <v>0</v>
      </c>
      <c r="B2" s="70"/>
      <c r="C2" s="70"/>
    </row>
    <row r="3" spans="1:12" ht="32.25" customHeight="1" x14ac:dyDescent="0.25">
      <c r="A3" s="70" t="s">
        <v>1</v>
      </c>
      <c r="B3" s="70"/>
      <c r="C3" s="70"/>
    </row>
    <row r="4" spans="1:12" ht="15" customHeight="1" x14ac:dyDescent="0.25">
      <c r="A4" s="83" t="s">
        <v>2</v>
      </c>
      <c r="B4" s="83"/>
      <c r="C4" s="83"/>
      <c r="E4" s="4"/>
    </row>
    <row r="5" spans="1:12" ht="47.25" customHeight="1" x14ac:dyDescent="0.25">
      <c r="A5" s="84" t="s">
        <v>3</v>
      </c>
      <c r="B5" s="84"/>
      <c r="C5" s="84"/>
      <c r="E5" s="4"/>
    </row>
    <row r="6" spans="1:12" ht="15" customHeight="1" x14ac:dyDescent="0.25">
      <c r="A6" s="83"/>
      <c r="B6" s="83"/>
      <c r="C6" s="83"/>
      <c r="E6" s="4"/>
    </row>
    <row r="7" spans="1:12" ht="18.75" customHeight="1" x14ac:dyDescent="0.25">
      <c r="A7" s="80" t="s">
        <v>4</v>
      </c>
      <c r="B7" s="80"/>
      <c r="C7" s="80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5</v>
      </c>
      <c r="B9" s="68"/>
      <c r="C9" s="68"/>
      <c r="E9" s="4"/>
    </row>
    <row r="10" spans="1:12" s="9" customFormat="1" x14ac:dyDescent="0.25">
      <c r="A10" s="6" t="s">
        <v>6</v>
      </c>
      <c r="B10" s="77"/>
      <c r="C10" s="77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7</v>
      </c>
      <c r="B11" s="77"/>
      <c r="C11" s="77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81" t="s">
        <v>8</v>
      </c>
      <c r="B13" s="81"/>
      <c r="C13" s="81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9</v>
      </c>
      <c r="B14" s="68"/>
      <c r="C14" s="68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10</v>
      </c>
      <c r="B15" s="68"/>
      <c r="C15" s="68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11</v>
      </c>
      <c r="B16" s="68"/>
      <c r="C16" s="68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12</v>
      </c>
      <c r="B17" s="79"/>
      <c r="C17" s="79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13</v>
      </c>
      <c r="B18" s="78"/>
      <c r="C18" s="78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14</v>
      </c>
      <c r="B19" s="68"/>
      <c r="C19" s="68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15</v>
      </c>
      <c r="B20" s="77"/>
      <c r="C20" s="77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16</v>
      </c>
      <c r="B21" s="68"/>
      <c r="C21" s="68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17</v>
      </c>
      <c r="B22" s="77"/>
      <c r="C22" s="77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18</v>
      </c>
      <c r="B23" s="77"/>
      <c r="C23" s="77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19</v>
      </c>
      <c r="B24" s="77"/>
      <c r="C24" s="77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20</v>
      </c>
      <c r="B25" s="68"/>
      <c r="C25" s="68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38.25" x14ac:dyDescent="0.25">
      <c r="A26" s="6" t="s">
        <v>21</v>
      </c>
      <c r="B26" s="78"/>
      <c r="C26" s="78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25.5" x14ac:dyDescent="0.25">
      <c r="A27" s="6" t="s">
        <v>22</v>
      </c>
      <c r="B27" s="68"/>
      <c r="C27" s="68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69" t="s">
        <v>23</v>
      </c>
      <c r="B28" s="69"/>
      <c r="C28" s="69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70"/>
      <c r="B30" s="70"/>
      <c r="C30" s="70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ht="28.5" customHeight="1" x14ac:dyDescent="0.25">
      <c r="A31" s="71" t="s">
        <v>24</v>
      </c>
      <c r="B31" s="72"/>
      <c r="C31" s="72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25</v>
      </c>
      <c r="B33" s="15" t="s">
        <v>26</v>
      </c>
      <c r="C33" s="15" t="s">
        <v>27</v>
      </c>
    </row>
    <row r="34" spans="1:3" ht="85.5" customHeight="1" x14ac:dyDescent="0.25">
      <c r="A34" s="16" t="s">
        <v>28</v>
      </c>
      <c r="B34" s="17"/>
      <c r="C34" s="73"/>
    </row>
    <row r="35" spans="1:3" ht="87" customHeight="1" x14ac:dyDescent="0.25">
      <c r="A35" s="16" t="str">
        <f>'[1]Запит на закупівлю'!A22</f>
        <v>1. Консультаційні послуги щодо аналізу: 
- проблем, що заважають представникам спільнот людей, вразливих до ВІЛ, реалізувати свої права в Україні;
- ризиків погіршення реалізації прав людини у зв'язку з новими нормативами/законами, що плануються чи вже впроваджені в Україні; 
- пропозицій законодавчих змін, запропонованих спільнотами.</v>
      </c>
      <c r="B35" s="75" t="s">
        <v>29</v>
      </c>
      <c r="C35" s="74"/>
    </row>
    <row r="36" spans="1:3" ht="84.75" customHeight="1" x14ac:dyDescent="0.25">
      <c r="A36" s="16" t="str">
        <f>'[1]Запит на закупівлю'!A23</f>
        <v>2. Консультаційні послуги щодо широкого інформування спільнот про просування змін до діючих та ухвалення нових нормативно-правових документів:
- що стосуються життя та здоров'я представників спільнот;
- щодо напрацювання оптимальних концепцій законодавчих змін і шляхів впровадження законодавчих ініціатив та механізмів впливу спільнот на формування політики на різних рівнях.</v>
      </c>
      <c r="B36" s="76"/>
      <c r="C36" s="74"/>
    </row>
    <row r="37" spans="1:3" ht="58.5" customHeight="1" x14ac:dyDescent="0.25">
      <c r="A37" s="16" t="str">
        <f>'[1]Запит на закупівлю'!A24</f>
        <v>3. Консультаційні послуги щодо результатів зустрічей та переговорів з депутатами Верховної ради України, апаратом Президента України, Кабінету Міністрів України чи іншими зацікавленими сторонами, з метою обговорення законодавчих ініціатив, що стосуються спільнот, доопрацювання та просування ініціатив для їх ухвалення.</v>
      </c>
      <c r="B37" s="76"/>
      <c r="C37" s="74"/>
    </row>
    <row r="38" spans="1:3" ht="75" customHeight="1" x14ac:dyDescent="0.25">
      <c r="A38" s="16" t="str">
        <f>'[1]Запит на закупівлю'!A25</f>
        <v xml:space="preserve">4. Послуги з інформування:
- про результати співпраці з юристами та іншими спеціалістами в рамках нормотворення та просування законодавчих ініціатив; 
- про стан розробки змін до діючих чи створення нових нормативно-правових документів, що стосуються спільнот. </v>
      </c>
      <c r="B38" s="76"/>
      <c r="C38" s="74"/>
    </row>
    <row r="39" spans="1:3" ht="62.25" customHeight="1" x14ac:dyDescent="0.25">
      <c r="A39" s="16" t="str">
        <f>'[1]Запит на закупівлю'!A26</f>
        <v xml:space="preserve">5. Консультаційні послуги щодо аналізу окремих аспектів функціонування спільнот в Україні та за її межами з метою підготовки аналітичних довідок, пояснювальних записок, інших супровідних документів для просування законодавчих ініціатив (та у випадку запитів зацікавлених сторін). </v>
      </c>
      <c r="B39" s="76"/>
      <c r="C39" s="74"/>
    </row>
    <row r="40" spans="1:3" ht="75.75" customHeight="1" x14ac:dyDescent="0.25">
      <c r="A40" s="16" t="str">
        <f>'[1]Запит на закупівлю'!A27</f>
        <v>6. Консультаційні послуги щодо організації та проведення засідань експертних чи дорадчих груп, просвітницьких заходів, проведення навчальної програми "Школа влади", круглих столів та дискусій, телевізійних чи радіо-передач, інтерв'ю та ін. заходів, що стосуються проблемних питань функціонування спільнот (експертні виступи від імені спільноти необхідні у зв'язку з законодавчими змінами)</v>
      </c>
      <c r="B40" s="76"/>
      <c r="C40" s="74"/>
    </row>
    <row r="41" spans="1:3" ht="77.25" customHeight="1" thickBot="1" x14ac:dyDescent="0.3">
      <c r="A41" s="18" t="str">
        <f>'[1]Запит на закупівлю'!A28</f>
        <v xml:space="preserve"> 7. Консультаційні послуги щодо написання просвітницьких матеріалів та проведення піар акцій, які мають на меті розширення обізнаності суспільства щодо: функціонування спільнот; ситуації з дотриманням прав людини в Україні; необхідних правових змін. </v>
      </c>
      <c r="B41" s="76"/>
      <c r="C41" s="74"/>
    </row>
    <row r="42" spans="1:3" ht="72" customHeight="1" thickBot="1" x14ac:dyDescent="0.3">
      <c r="A42" s="19" t="s">
        <v>30</v>
      </c>
      <c r="B42" s="20" t="str">
        <f>'[1]Запит на закупівлю'!E22</f>
        <v>19.04.2021-31.12.2021</v>
      </c>
      <c r="C42" s="21" t="s">
        <v>31</v>
      </c>
    </row>
    <row r="43" spans="1:3" ht="69.75" customHeight="1" thickBot="1" x14ac:dyDescent="0.3">
      <c r="A43" s="19" t="s">
        <v>32</v>
      </c>
      <c r="B43" s="20" t="str">
        <f>'[1]Запит на закупівлю'!E23</f>
        <v>19.04.2021-31.12.2021</v>
      </c>
      <c r="C43" s="21" t="s">
        <v>33</v>
      </c>
    </row>
    <row r="44" spans="1:3" ht="63" customHeight="1" thickBot="1" x14ac:dyDescent="0.3">
      <c r="A44" s="19" t="s">
        <v>34</v>
      </c>
      <c r="B44" s="20" t="str">
        <f>'[1]Запит на закупівлю'!E24</f>
        <v>19.04.2021-31.12.2021</v>
      </c>
      <c r="C44" s="21" t="s">
        <v>35</v>
      </c>
    </row>
    <row r="45" spans="1:3" ht="57" customHeight="1" thickBot="1" x14ac:dyDescent="0.3">
      <c r="A45" s="19" t="s">
        <v>36</v>
      </c>
      <c r="B45" s="20" t="str">
        <f>'[1]Запит на закупівлю'!E25</f>
        <v>19.04.2021-31.12.2021</v>
      </c>
      <c r="C45" s="21" t="s">
        <v>37</v>
      </c>
    </row>
    <row r="46" spans="1:3" ht="56.25" customHeight="1" thickBot="1" x14ac:dyDescent="0.3">
      <c r="A46" s="19" t="s">
        <v>38</v>
      </c>
      <c r="B46" s="20" t="str">
        <f>'[1]Запит на закупівлю'!E26</f>
        <v>19.04.2021-31.12.2021</v>
      </c>
      <c r="C46" s="21" t="s">
        <v>39</v>
      </c>
    </row>
    <row r="47" spans="1:3" ht="63" customHeight="1" thickBot="1" x14ac:dyDescent="0.3">
      <c r="A47" s="19" t="s">
        <v>40</v>
      </c>
      <c r="B47" s="20" t="str">
        <f>'[1]Запит на закупівлю'!E27</f>
        <v>19.04.2021-31.12.2021</v>
      </c>
      <c r="C47" s="21" t="s">
        <v>41</v>
      </c>
    </row>
    <row r="48" spans="1:3" ht="66" customHeight="1" thickBot="1" x14ac:dyDescent="0.3">
      <c r="A48" s="19" t="s">
        <v>42</v>
      </c>
      <c r="B48" s="20" t="str">
        <f>'[1]Запит на закупівлю'!E28</f>
        <v>19.04.2021-31.12.2021</v>
      </c>
      <c r="C48" s="21" t="s">
        <v>43</v>
      </c>
    </row>
    <row r="49" spans="1:3" ht="30" hidden="1" customHeight="1" x14ac:dyDescent="0.25">
      <c r="A49" s="22">
        <f>'[1]Запит на закупівлю'!A36</f>
        <v>0</v>
      </c>
      <c r="B49" s="23">
        <f>'[1]Запит на закупівлю'!E36</f>
        <v>0</v>
      </c>
      <c r="C49" s="24" t="s">
        <v>44</v>
      </c>
    </row>
    <row r="50" spans="1:3" ht="30" hidden="1" customHeight="1" x14ac:dyDescent="0.25">
      <c r="A50" s="16">
        <f>'[1]Запит на закупівлю'!A37</f>
        <v>0</v>
      </c>
      <c r="B50" s="25">
        <f>'[1]Запит на закупівлю'!E37</f>
        <v>0</v>
      </c>
      <c r="C50" s="26" t="s">
        <v>44</v>
      </c>
    </row>
    <row r="51" spans="1:3" ht="30" hidden="1" customHeight="1" x14ac:dyDescent="0.25">
      <c r="A51" s="16">
        <f>'[1]Запит на закупівлю'!A38</f>
        <v>0</v>
      </c>
      <c r="B51" s="25">
        <f>'[1]Запит на закупівлю'!E38</f>
        <v>0</v>
      </c>
      <c r="C51" s="26" t="s">
        <v>44</v>
      </c>
    </row>
    <row r="52" spans="1:3" ht="30" hidden="1" customHeight="1" x14ac:dyDescent="0.25">
      <c r="A52" s="16">
        <f>'[1]Запит на закупівлю'!A39</f>
        <v>0</v>
      </c>
      <c r="B52" s="25">
        <f>'[1]Запит на закупівлю'!E39</f>
        <v>0</v>
      </c>
      <c r="C52" s="26" t="s">
        <v>44</v>
      </c>
    </row>
    <row r="53" spans="1:3" ht="30" hidden="1" customHeight="1" x14ac:dyDescent="0.25">
      <c r="A53" s="16">
        <f>'[1]Запит на закупівлю'!A40</f>
        <v>0</v>
      </c>
      <c r="B53" s="25">
        <f>'[1]Запит на закупівлю'!E40</f>
        <v>0</v>
      </c>
      <c r="C53" s="26" t="s">
        <v>44</v>
      </c>
    </row>
    <row r="54" spans="1:3" ht="30" hidden="1" customHeight="1" x14ac:dyDescent="0.25">
      <c r="A54" s="16">
        <f>'[1]Запит на закупівлю'!A41</f>
        <v>0</v>
      </c>
      <c r="B54" s="25">
        <f>'[1]Запит на закупівлю'!E41</f>
        <v>0</v>
      </c>
      <c r="C54" s="26" t="s">
        <v>44</v>
      </c>
    </row>
    <row r="55" spans="1:3" ht="30" hidden="1" customHeight="1" x14ac:dyDescent="0.25">
      <c r="A55" s="16">
        <f>'[1]Запит на закупівлю'!A42</f>
        <v>0</v>
      </c>
      <c r="B55" s="25">
        <f>'[1]Запит на закупівлю'!E42</f>
        <v>0</v>
      </c>
      <c r="C55" s="26" t="s">
        <v>44</v>
      </c>
    </row>
    <row r="56" spans="1:3" ht="71.25" customHeight="1" x14ac:dyDescent="0.25">
      <c r="A56" s="66" t="s">
        <v>45</v>
      </c>
      <c r="B56" s="66"/>
      <c r="C56" s="66"/>
    </row>
    <row r="57" spans="1:3" ht="52.5" customHeight="1" x14ac:dyDescent="0.25">
      <c r="A57" s="67" t="s">
        <v>46</v>
      </c>
      <c r="B57" s="67"/>
      <c r="C57" s="27" t="s">
        <v>47</v>
      </c>
    </row>
    <row r="58" spans="1:3" ht="35.25" customHeight="1" x14ac:dyDescent="0.25">
      <c r="A58" s="65" t="str">
        <f>'[1]Запит на закупівлю'!A46</f>
        <v>Вимоги до надавача послуг для лотів за номерами 1, 2, 3, 4, 5</v>
      </c>
      <c r="B58" s="65"/>
      <c r="C58" s="28"/>
    </row>
    <row r="59" spans="1:3" ht="35.25" customHeight="1" x14ac:dyDescent="0.25">
      <c r="A59" s="64" t="str">
        <f>'[1]Запит на закупівлю'!A47</f>
        <v xml:space="preserve">1. Досвід адвокації інтересів спільноти, не менше 3 років </v>
      </c>
      <c r="B59" s="64"/>
      <c r="C59" s="29" t="s">
        <v>48</v>
      </c>
    </row>
    <row r="60" spans="1:3" ht="35.25" customHeight="1" x14ac:dyDescent="0.25">
      <c r="A60" s="64" t="str">
        <f>'[1]Запит на закупівлю'!A48</f>
        <v xml:space="preserve">2. Досвід трансляції проблем спільноти (PR) та співпраці зі ЗМІ (інтервью/ публічні виступи/ ведення публічних дебатів/ виступів на телебаченні чи ін.) </v>
      </c>
      <c r="B60" s="64"/>
      <c r="C60" s="29" t="s">
        <v>48</v>
      </c>
    </row>
    <row r="61" spans="1:3" ht="35.25" customHeight="1" x14ac:dyDescent="0.25">
      <c r="A61" s="64" t="str">
        <f>'[1]Запит на закупівлю'!A49</f>
        <v>3. Лист підтримки від національної організації (спільноти) представляти інтереси цієї спільноти</v>
      </c>
      <c r="B61" s="64"/>
      <c r="C61" s="29" t="s">
        <v>48</v>
      </c>
    </row>
    <row r="62" spans="1:3" ht="35.25" customHeight="1" x14ac:dyDescent="0.25">
      <c r="A62" s="65" t="str">
        <f>'[1]Запит на закупівлю'!A50</f>
        <v>Вимоги до надавача послуг для лотів за номерами 6, 7</v>
      </c>
      <c r="B62" s="65"/>
      <c r="C62" s="28"/>
    </row>
    <row r="63" spans="1:3" ht="35.25" customHeight="1" x14ac:dyDescent="0.25">
      <c r="A63" s="64" t="str">
        <f>'[1]Запит на закупівлю'!A51</f>
        <v xml:space="preserve">1. Досвід адвокації інтересів спільноти протягом останніх 2-х років </v>
      </c>
      <c r="B63" s="64"/>
      <c r="C63" s="29" t="s">
        <v>48</v>
      </c>
    </row>
    <row r="64" spans="1:3" ht="35.25" customHeight="1" x14ac:dyDescent="0.25">
      <c r="A64" s="64" t="str">
        <f>'[1]Запит на закупівлю'!A52</f>
        <v xml:space="preserve">2. Досвід трансляції проблем спільноти (PR) та співпраці зі ЗМІ (інтервью/ публічні виступи/ ведення публічних дебатів/ виступів на телебаченні чи ін.) </v>
      </c>
      <c r="B64" s="64"/>
      <c r="C64" s="29" t="s">
        <v>48</v>
      </c>
    </row>
    <row r="65" spans="1:3" ht="35.25" customHeight="1" x14ac:dyDescent="0.25">
      <c r="A65" s="64" t="str">
        <f>'[1]Запит на закупівлю'!A53</f>
        <v>3. Лист підтримки від національної організації (спільноти) представляти інтереси цієї спільноти</v>
      </c>
      <c r="B65" s="64"/>
      <c r="C65" s="29" t="s">
        <v>48</v>
      </c>
    </row>
    <row r="66" spans="1:3" ht="35.25" hidden="1" customHeight="1" x14ac:dyDescent="0.25">
      <c r="A66" s="64">
        <f>'[1]Запит на закупівлю'!A54</f>
        <v>0</v>
      </c>
      <c r="B66" s="64"/>
      <c r="C66" s="29" t="s">
        <v>48</v>
      </c>
    </row>
    <row r="67" spans="1:3" ht="35.25" hidden="1" customHeight="1" x14ac:dyDescent="0.25">
      <c r="A67" s="64">
        <f>'[1]Запит на закупівлю'!A55</f>
        <v>0</v>
      </c>
      <c r="B67" s="64"/>
      <c r="C67" s="29" t="s">
        <v>48</v>
      </c>
    </row>
    <row r="68" spans="1:3" ht="35.25" hidden="1" customHeight="1" x14ac:dyDescent="0.25">
      <c r="A68" s="64">
        <f>'[1]Запит на закупівлю'!A56</f>
        <v>0</v>
      </c>
      <c r="B68" s="64"/>
      <c r="C68" s="29" t="s">
        <v>48</v>
      </c>
    </row>
    <row r="69" spans="1:3" ht="35.25" hidden="1" customHeight="1" x14ac:dyDescent="0.25">
      <c r="A69" s="64">
        <f>'[1]Запит на закупівлю'!A57</f>
        <v>0</v>
      </c>
      <c r="B69" s="64"/>
      <c r="C69" s="29" t="s">
        <v>48</v>
      </c>
    </row>
    <row r="70" spans="1:3" ht="35.25" hidden="1" customHeight="1" x14ac:dyDescent="0.25">
      <c r="A70" s="64">
        <f>'[1]Запит на закупівлю'!A58</f>
        <v>0</v>
      </c>
      <c r="B70" s="64"/>
      <c r="C70" s="29" t="s">
        <v>48</v>
      </c>
    </row>
    <row r="71" spans="1:3" ht="35.25" hidden="1" customHeight="1" x14ac:dyDescent="0.25">
      <c r="A71" s="64">
        <f>'[1]Запит на закупівлю'!A59</f>
        <v>0</v>
      </c>
      <c r="B71" s="64"/>
      <c r="C71" s="29" t="s">
        <v>48</v>
      </c>
    </row>
    <row r="72" spans="1:3" ht="35.25" hidden="1" customHeight="1" x14ac:dyDescent="0.25">
      <c r="A72" s="64">
        <f>'[1]Запит на закупівлю'!A60</f>
        <v>0</v>
      </c>
      <c r="B72" s="64"/>
      <c r="C72" s="29" t="s">
        <v>48</v>
      </c>
    </row>
    <row r="73" spans="1:3" ht="35.25" hidden="1" customHeight="1" x14ac:dyDescent="0.25">
      <c r="A73" s="64">
        <f>'[1]Запит на закупівлю'!A61</f>
        <v>0</v>
      </c>
      <c r="B73" s="64"/>
      <c r="C73" s="29" t="s">
        <v>48</v>
      </c>
    </row>
    <row r="74" spans="1:3" ht="35.25" hidden="1" customHeight="1" x14ac:dyDescent="0.25">
      <c r="A74" s="64">
        <f>'[1]Запит на закупівлю'!A62</f>
        <v>0</v>
      </c>
      <c r="B74" s="64"/>
      <c r="C74" s="29" t="s">
        <v>48</v>
      </c>
    </row>
    <row r="75" spans="1:3" ht="35.25" hidden="1" customHeight="1" x14ac:dyDescent="0.25">
      <c r="A75" s="64">
        <f>'[1]Запит на закупівлю'!A63</f>
        <v>0</v>
      </c>
      <c r="B75" s="64"/>
      <c r="C75" s="29" t="s">
        <v>48</v>
      </c>
    </row>
    <row r="76" spans="1:3" ht="35.25" hidden="1" customHeight="1" x14ac:dyDescent="0.25">
      <c r="A76" s="64">
        <f>'[1]Запит на закупівлю'!A64</f>
        <v>0</v>
      </c>
      <c r="B76" s="64"/>
      <c r="C76" s="29" t="s">
        <v>48</v>
      </c>
    </row>
    <row r="77" spans="1:3" ht="35.25" hidden="1" customHeight="1" x14ac:dyDescent="0.25">
      <c r="A77" s="64">
        <f>'[1]Запит на закупівлю'!A65</f>
        <v>0</v>
      </c>
      <c r="B77" s="64"/>
      <c r="C77" s="29" t="s">
        <v>48</v>
      </c>
    </row>
    <row r="78" spans="1:3" ht="35.25" hidden="1" customHeight="1" x14ac:dyDescent="0.25">
      <c r="A78" s="64">
        <f>'[1]Запит на закупівлю'!A66</f>
        <v>0</v>
      </c>
      <c r="B78" s="64"/>
      <c r="C78" s="29" t="s">
        <v>48</v>
      </c>
    </row>
    <row r="79" spans="1:3" ht="35.25" customHeight="1" x14ac:dyDescent="0.25">
      <c r="A79" s="59" t="s">
        <v>75</v>
      </c>
      <c r="B79" s="59"/>
      <c r="C79" s="59"/>
    </row>
    <row r="80" spans="1:3" ht="26.25" hidden="1" customHeight="1" x14ac:dyDescent="0.25">
      <c r="A80" s="60" t="s">
        <v>49</v>
      </c>
      <c r="B80" s="60"/>
      <c r="C80" s="30" t="s">
        <v>50</v>
      </c>
    </row>
    <row r="81" spans="1:13" ht="33.75" hidden="1" customHeight="1" x14ac:dyDescent="0.25">
      <c r="A81" s="61" t="str">
        <f>'[1]Запит на закупівлю'!B70</f>
        <v xml:space="preserve">Досвід надавача послуг (досвід кандидата оцінюється з точки зору потреб проекту) </v>
      </c>
      <c r="B81" s="62"/>
      <c r="C81" s="31"/>
      <c r="M81" s="32"/>
    </row>
    <row r="82" spans="1:13" ht="33.75" hidden="1" customHeight="1" x14ac:dyDescent="0.25">
      <c r="A82" s="61" t="str">
        <f>'[1]Запит на закупівлю'!B71</f>
        <v xml:space="preserve">Вартість робіт
</v>
      </c>
      <c r="B82" s="62">
        <f>'[1]Запит на закупівлю'!D71</f>
        <v>0.4</v>
      </c>
      <c r="C82" s="31"/>
      <c r="M82" s="32"/>
    </row>
    <row r="83" spans="1:13" ht="33.75" hidden="1" customHeight="1" x14ac:dyDescent="0.25">
      <c r="A83" s="61" t="str">
        <f>'[1]Запит на закупівлю'!B72</f>
        <v/>
      </c>
      <c r="B83" s="62" t="str">
        <f>'[1]Запит на закупівлю'!D72</f>
        <v/>
      </c>
      <c r="C83" s="31"/>
      <c r="M83" s="32"/>
    </row>
    <row r="84" spans="1:13" ht="33.75" hidden="1" customHeight="1" x14ac:dyDescent="0.25">
      <c r="A84" s="61" t="str">
        <f>'[1]Запит на закупівлю'!B73</f>
        <v/>
      </c>
      <c r="B84" s="62" t="str">
        <f>'[1]Запит на закупівлю'!D73</f>
        <v/>
      </c>
      <c r="C84" s="31"/>
      <c r="E84" s="63"/>
      <c r="M84" s="32"/>
    </row>
    <row r="85" spans="1:13" ht="33.75" hidden="1" customHeight="1" x14ac:dyDescent="0.25">
      <c r="A85" s="61" t="str">
        <f>'[1]Запит на закупівлю'!B74</f>
        <v/>
      </c>
      <c r="B85" s="62" t="str">
        <f>'[1]Запит на закупівлю'!D74</f>
        <v/>
      </c>
      <c r="C85" s="31"/>
      <c r="E85" s="63"/>
      <c r="M85" s="32"/>
    </row>
    <row r="86" spans="1:13" ht="33.75" hidden="1" customHeight="1" x14ac:dyDescent="0.25">
      <c r="A86" s="61" t="str">
        <f>'[1]Запит на закупівлю'!B75</f>
        <v/>
      </c>
      <c r="B86" s="62" t="str">
        <f>'[1]Запит на закупівлю'!D75</f>
        <v/>
      </c>
      <c r="C86" s="31"/>
      <c r="E86" s="63"/>
      <c r="M86" s="32"/>
    </row>
    <row r="87" spans="1:13" ht="15" customHeight="1" x14ac:dyDescent="0.25">
      <c r="A87" s="33"/>
      <c r="B87" s="33"/>
      <c r="C87" s="34"/>
      <c r="E87" s="35"/>
      <c r="M87" s="32"/>
    </row>
    <row r="88" spans="1:13" ht="17.25" customHeight="1" x14ac:dyDescent="0.25">
      <c r="A88" s="58" t="s">
        <v>51</v>
      </c>
      <c r="B88" s="58"/>
      <c r="C88" s="36" t="s">
        <v>52</v>
      </c>
    </row>
    <row r="89" spans="1:13" ht="15.75" customHeight="1" x14ac:dyDescent="0.25">
      <c r="A89" s="56" t="str">
        <f>'[1]Запит на закупівлю'!A79</f>
        <v>Матеріальне забезпечення:</v>
      </c>
      <c r="B89" s="56"/>
      <c r="C89" s="37"/>
    </row>
    <row r="90" spans="1:13" ht="42.75" customHeight="1" x14ac:dyDescent="0.25">
      <c r="A90" s="5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55"/>
      <c r="C90" s="38" t="s">
        <v>48</v>
      </c>
    </row>
    <row r="91" spans="1:13" x14ac:dyDescent="0.25">
      <c r="A91" s="56" t="str">
        <f>'[1]Запит на закупівлю'!A81</f>
        <v>Умови оплати:</v>
      </c>
      <c r="B91" s="56"/>
      <c r="C91" s="37"/>
    </row>
    <row r="92" spans="1:13" ht="45" customHeight="1" x14ac:dyDescent="0.25">
      <c r="A92" s="5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59"/>
      <c r="C92" s="39" t="s">
        <v>48</v>
      </c>
    </row>
    <row r="93" spans="1:13" ht="44.25" hidden="1" customHeight="1" x14ac:dyDescent="0.25">
      <c r="A93" s="55">
        <f>'[1]Запит на закупівлю'!D81</f>
        <v>0</v>
      </c>
      <c r="B93" s="55"/>
      <c r="C93" s="38"/>
    </row>
    <row r="94" spans="1:13" ht="18" customHeight="1" x14ac:dyDescent="0.25">
      <c r="A94" s="57" t="str">
        <f>'[1]Запит на закупівлю'!A82</f>
        <v>Поетапне постачання товарів, надання послуг, виконання робіт (якщо застосовується):</v>
      </c>
      <c r="B94" s="57"/>
      <c r="C94" s="40"/>
    </row>
    <row r="95" spans="1:13" ht="28.5" customHeight="1" x14ac:dyDescent="0.25">
      <c r="A95" s="55" t="str">
        <f>'[1]Запит на закупівлю'!B82</f>
        <v>не застосовується</v>
      </c>
      <c r="B95" s="55"/>
      <c r="C95" s="38" t="s">
        <v>48</v>
      </c>
    </row>
    <row r="96" spans="1:13" ht="20.25" customHeight="1" x14ac:dyDescent="0.25">
      <c r="A96" s="57" t="s">
        <v>53</v>
      </c>
      <c r="B96" s="54"/>
      <c r="C96" s="37"/>
    </row>
    <row r="97" spans="1:3" ht="28.5" customHeight="1" x14ac:dyDescent="0.25">
      <c r="A97" s="55" t="s">
        <v>54</v>
      </c>
      <c r="B97" s="55"/>
      <c r="C97" s="38" t="s">
        <v>48</v>
      </c>
    </row>
    <row r="98" spans="1:3" x14ac:dyDescent="0.25">
      <c r="A98" s="56" t="str">
        <f>'[1]Запит на закупівлю'!A89</f>
        <v>Дозвіл оплати ПДВ за проектом:</v>
      </c>
      <c r="B98" s="56"/>
      <c r="C98" s="37"/>
    </row>
    <row r="99" spans="1:3" ht="99.75" customHeight="1" x14ac:dyDescent="0.25">
      <c r="A99" s="55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55"/>
      <c r="C99" s="38" t="s">
        <v>48</v>
      </c>
    </row>
    <row r="100" spans="1:3" x14ac:dyDescent="0.25">
      <c r="A100" s="56" t="str">
        <f>'[1]Запит на закупівлю'!A90</f>
        <v>Фіксована вартість товару, робіт або послуг:</v>
      </c>
      <c r="B100" s="56"/>
      <c r="C100" s="37"/>
    </row>
    <row r="101" spans="1:3" ht="33" customHeight="1" x14ac:dyDescent="0.25">
      <c r="A101" s="55" t="str">
        <f>'[1]Запит на закупівлю'!B90</f>
        <v>Вартість товару, робіт або послуг не може бути змінена протягом терміну дії договору</v>
      </c>
      <c r="B101" s="55"/>
      <c r="C101" s="38" t="s">
        <v>48</v>
      </c>
    </row>
    <row r="102" spans="1:3" x14ac:dyDescent="0.25">
      <c r="A102" s="57" t="str">
        <f>'[1]Запит на закупівлю'!A91</f>
        <v>Порядок звітування:</v>
      </c>
      <c r="B102" s="57"/>
      <c r="C102" s="40"/>
    </row>
    <row r="103" spans="1:3" ht="43.9" customHeight="1" x14ac:dyDescent="0.25">
      <c r="A103" s="55" t="str">
        <f>'[1]Запит на закупівлю'!B91</f>
        <v>Надавач послуг звітує безпосередньо керівнику відділу з питань прав людини, гендеру та розвитку спільнот. Звітування відбуватиметься щомісяця до 02 числа наступного за звітним місяця</v>
      </c>
      <c r="B103" s="55"/>
      <c r="C103" s="38" t="s">
        <v>48</v>
      </c>
    </row>
    <row r="104" spans="1:3" ht="20.25" customHeight="1" x14ac:dyDescent="0.25">
      <c r="A104" s="56" t="str">
        <f>'[1]Запит на закупівлю'!A92</f>
        <v>Інші вимоги:</v>
      </c>
      <c r="B104" s="56"/>
      <c r="C104" s="37"/>
    </row>
    <row r="105" spans="1:3" ht="21.75" customHeight="1" x14ac:dyDescent="0.25">
      <c r="A105" s="55" t="str">
        <f>'[1]Запит на закупівлю'!B92</f>
        <v xml:space="preserve">Буде обрано по одному консультанту для кожної з семи спільнот </v>
      </c>
      <c r="B105" s="55"/>
      <c r="C105" s="38" t="s">
        <v>48</v>
      </c>
    </row>
    <row r="106" spans="1:3" ht="36" hidden="1" customHeight="1" x14ac:dyDescent="0.25">
      <c r="A106" s="55">
        <f>'[1]Запит на закупівлю'!B93</f>
        <v>0</v>
      </c>
      <c r="B106" s="55"/>
      <c r="C106" s="38" t="s">
        <v>48</v>
      </c>
    </row>
    <row r="107" spans="1:3" ht="36" hidden="1" customHeight="1" x14ac:dyDescent="0.25">
      <c r="A107" s="55">
        <f>'[1]Запит на закупівлю'!B94</f>
        <v>0</v>
      </c>
      <c r="B107" s="55"/>
      <c r="C107" s="38" t="s">
        <v>48</v>
      </c>
    </row>
    <row r="108" spans="1:3" ht="36" hidden="1" customHeight="1" x14ac:dyDescent="0.25">
      <c r="A108" s="55">
        <f>'[1]Запит на закупівлю'!B95</f>
        <v>0</v>
      </c>
      <c r="B108" s="55"/>
      <c r="C108" s="38" t="s">
        <v>48</v>
      </c>
    </row>
    <row r="109" spans="1:3" ht="36" hidden="1" customHeight="1" x14ac:dyDescent="0.25">
      <c r="A109" s="55">
        <f>'[1]Запит на закупівлю'!B96</f>
        <v>0</v>
      </c>
      <c r="B109" s="55"/>
      <c r="C109" s="38" t="s">
        <v>48</v>
      </c>
    </row>
    <row r="110" spans="1:3" ht="36" hidden="1" customHeight="1" x14ac:dyDescent="0.25">
      <c r="A110" s="55">
        <f>'[1]Запит на закупівлю'!B97</f>
        <v>0</v>
      </c>
      <c r="B110" s="55"/>
      <c r="C110" s="38" t="s">
        <v>48</v>
      </c>
    </row>
    <row r="111" spans="1:3" ht="36" hidden="1" customHeight="1" x14ac:dyDescent="0.25">
      <c r="A111" s="55">
        <f>'[1]Запит на закупівлю'!B98</f>
        <v>0</v>
      </c>
      <c r="B111" s="55"/>
      <c r="C111" s="38" t="s">
        <v>48</v>
      </c>
    </row>
    <row r="112" spans="1:3" ht="58.5" customHeight="1" x14ac:dyDescent="0.25">
      <c r="A112" s="54" t="s">
        <v>55</v>
      </c>
      <c r="B112" s="54"/>
      <c r="C112" s="54"/>
    </row>
    <row r="113" spans="1:6" ht="25.5" customHeight="1" x14ac:dyDescent="0.25">
      <c r="A113" s="53" t="s">
        <v>56</v>
      </c>
      <c r="B113" s="53"/>
      <c r="C113" s="53"/>
      <c r="D113" s="41"/>
      <c r="E113" s="41"/>
      <c r="F113" s="41"/>
    </row>
    <row r="114" spans="1:6" ht="58.5" customHeight="1" x14ac:dyDescent="0.25">
      <c r="A114" s="51" t="s">
        <v>57</v>
      </c>
      <c r="B114" s="51"/>
      <c r="C114" s="51"/>
      <c r="D114" s="42"/>
      <c r="E114" s="42"/>
      <c r="F114" s="42"/>
    </row>
    <row r="115" spans="1:6" ht="40.5" customHeight="1" x14ac:dyDescent="0.25">
      <c r="A115" s="51" t="s">
        <v>58</v>
      </c>
      <c r="B115" s="51"/>
      <c r="C115" s="51"/>
      <c r="D115" s="42"/>
      <c r="E115" s="42"/>
      <c r="F115" s="42"/>
    </row>
    <row r="116" spans="1:6" ht="31.5" customHeight="1" x14ac:dyDescent="0.25">
      <c r="A116" s="51" t="s">
        <v>59</v>
      </c>
      <c r="B116" s="51"/>
      <c r="C116" s="51"/>
      <c r="D116" s="42"/>
      <c r="E116" s="42"/>
      <c r="F116" s="42"/>
    </row>
    <row r="117" spans="1:6" ht="30.75" customHeight="1" x14ac:dyDescent="0.25">
      <c r="A117" s="51" t="s">
        <v>60</v>
      </c>
      <c r="B117" s="51"/>
      <c r="C117" s="51"/>
      <c r="D117" s="42"/>
      <c r="E117" s="42"/>
      <c r="F117" s="42"/>
    </row>
    <row r="118" spans="1:6" ht="15" customHeight="1" x14ac:dyDescent="0.25">
      <c r="A118" s="52"/>
      <c r="B118" s="52"/>
      <c r="C118" s="52"/>
      <c r="D118" s="43"/>
      <c r="E118" s="43"/>
      <c r="F118" s="43"/>
    </row>
    <row r="119" spans="1:6" ht="19.5" customHeight="1" x14ac:dyDescent="0.25">
      <c r="A119" s="53" t="s">
        <v>61</v>
      </c>
      <c r="B119" s="53"/>
      <c r="C119" s="53"/>
      <c r="D119" s="41"/>
      <c r="E119" s="41"/>
      <c r="F119" s="41"/>
    </row>
    <row r="120" spans="1:6" ht="45.75" customHeight="1" x14ac:dyDescent="0.25">
      <c r="A120" s="51" t="s">
        <v>62</v>
      </c>
      <c r="B120" s="51"/>
      <c r="C120" s="51"/>
      <c r="D120" s="42"/>
      <c r="E120" s="42"/>
      <c r="F120" s="42"/>
    </row>
    <row r="121" spans="1:6" ht="32.25" customHeight="1" x14ac:dyDescent="0.25">
      <c r="A121" s="51" t="s">
        <v>63</v>
      </c>
      <c r="B121" s="51"/>
      <c r="C121" s="51"/>
      <c r="D121" s="42"/>
      <c r="E121" s="42"/>
      <c r="F121" s="42"/>
    </row>
    <row r="122" spans="1:6" ht="16.5" customHeight="1" x14ac:dyDescent="0.25">
      <c r="A122" s="51" t="s">
        <v>64</v>
      </c>
      <c r="B122" s="51"/>
      <c r="C122" s="51"/>
      <c r="D122" s="42"/>
      <c r="E122" s="42"/>
      <c r="F122" s="42"/>
    </row>
    <row r="123" spans="1:6" ht="46.5" customHeight="1" x14ac:dyDescent="0.25">
      <c r="A123" s="51" t="s">
        <v>65</v>
      </c>
      <c r="B123" s="51"/>
      <c r="C123" s="51"/>
      <c r="D123" s="42"/>
      <c r="E123" s="42"/>
      <c r="F123" s="42"/>
    </row>
    <row r="124" spans="1:6" ht="57" customHeight="1" x14ac:dyDescent="0.25">
      <c r="A124" s="51" t="s">
        <v>66</v>
      </c>
      <c r="B124" s="51"/>
      <c r="C124" s="51"/>
      <c r="D124" s="42"/>
      <c r="E124" s="42"/>
      <c r="F124" s="42"/>
    </row>
    <row r="125" spans="1:6" ht="34.5" customHeight="1" x14ac:dyDescent="0.25">
      <c r="A125" s="51" t="s">
        <v>67</v>
      </c>
      <c r="B125" s="51"/>
      <c r="C125" s="51"/>
      <c r="D125" s="42"/>
      <c r="E125" s="42"/>
      <c r="F125" s="42"/>
    </row>
    <row r="126" spans="1:6" ht="43.5" customHeight="1" x14ac:dyDescent="0.25">
      <c r="A126" s="51" t="s">
        <v>68</v>
      </c>
      <c r="B126" s="51"/>
      <c r="C126" s="51"/>
      <c r="D126" s="42"/>
      <c r="E126" s="42"/>
      <c r="F126" s="42"/>
    </row>
    <row r="127" spans="1:6" ht="23.25" customHeight="1" x14ac:dyDescent="0.25">
      <c r="A127" s="51" t="s">
        <v>69</v>
      </c>
      <c r="B127" s="51"/>
      <c r="C127" s="51"/>
      <c r="D127" s="42"/>
      <c r="E127" s="42"/>
      <c r="F127" s="42"/>
    </row>
    <row r="128" spans="1:6" ht="36.75" customHeight="1" x14ac:dyDescent="0.25">
      <c r="A128" s="51" t="s">
        <v>70</v>
      </c>
      <c r="B128" s="51"/>
      <c r="C128" s="51"/>
      <c r="D128" s="42"/>
      <c r="E128" s="42"/>
      <c r="F128" s="42"/>
    </row>
    <row r="129" spans="1:6" ht="63.75" x14ac:dyDescent="0.25">
      <c r="A129" s="44" t="s">
        <v>71</v>
      </c>
      <c r="B129" s="45"/>
      <c r="C129" s="45"/>
      <c r="D129" s="46"/>
      <c r="E129" s="42"/>
      <c r="F129" s="42"/>
    </row>
    <row r="130" spans="1:6" ht="25.5" x14ac:dyDescent="0.25">
      <c r="A130" s="47" t="s">
        <v>72</v>
      </c>
      <c r="B130" s="47" t="s">
        <v>73</v>
      </c>
      <c r="C130" s="47" t="s">
        <v>74</v>
      </c>
      <c r="D130" s="48"/>
      <c r="E130" s="42"/>
      <c r="F130" s="42"/>
    </row>
    <row r="131" spans="1:6" x14ac:dyDescent="0.25">
      <c r="E131" s="42"/>
      <c r="F131" s="42"/>
    </row>
    <row r="133" spans="1:6" x14ac:dyDescent="0.25">
      <c r="A133" s="49"/>
      <c r="B133" s="49"/>
      <c r="C133" s="49"/>
    </row>
    <row r="134" spans="1:6" x14ac:dyDescent="0.25">
      <c r="A134" s="50"/>
      <c r="B134" s="50"/>
      <c r="C134" s="50"/>
    </row>
    <row r="135" spans="1:6" x14ac:dyDescent="0.25">
      <c r="B135" s="50"/>
      <c r="C135" s="50"/>
    </row>
  </sheetData>
  <autoFilter ref="A32:C133"/>
  <mergeCells count="103"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56:C56"/>
    <mergeCell ref="A57:B57"/>
    <mergeCell ref="A58:B58"/>
    <mergeCell ref="A59:B59"/>
    <mergeCell ref="A60:B60"/>
    <mergeCell ref="A61:B61"/>
    <mergeCell ref="B27:C27"/>
    <mergeCell ref="A28:C28"/>
    <mergeCell ref="A30:C30"/>
    <mergeCell ref="A31:C31"/>
    <mergeCell ref="C34:C41"/>
    <mergeCell ref="B35:B41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E84:E86"/>
    <mergeCell ref="A85:B85"/>
    <mergeCell ref="A86:B86"/>
    <mergeCell ref="A74:B74"/>
    <mergeCell ref="A75:B75"/>
    <mergeCell ref="A76:B76"/>
    <mergeCell ref="A77:B77"/>
    <mergeCell ref="A78:B78"/>
    <mergeCell ref="A79:C79"/>
    <mergeCell ref="A88:B88"/>
    <mergeCell ref="A89:B89"/>
    <mergeCell ref="A90:B90"/>
    <mergeCell ref="A91:B91"/>
    <mergeCell ref="A92:B92"/>
    <mergeCell ref="A93:B93"/>
    <mergeCell ref="A80:B80"/>
    <mergeCell ref="A81:B81"/>
    <mergeCell ref="A82:B82"/>
    <mergeCell ref="A83:B83"/>
    <mergeCell ref="A84:B84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112:C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B110"/>
    <mergeCell ref="A111:B111"/>
    <mergeCell ref="A124:C124"/>
    <mergeCell ref="A125:C125"/>
    <mergeCell ref="A126:C126"/>
    <mergeCell ref="A127:C127"/>
    <mergeCell ref="A128:C128"/>
    <mergeCell ref="A118:C118"/>
    <mergeCell ref="A119:C119"/>
    <mergeCell ref="A120:C120"/>
    <mergeCell ref="A121:C121"/>
    <mergeCell ref="A122:C122"/>
    <mergeCell ref="A123:C123"/>
  </mergeCells>
  <conditionalFormatting sqref="B35">
    <cfRule type="containsBlanks" dxfId="0" priority="1">
      <formula>LEN(TRIM(B35))=0</formula>
    </cfRule>
  </conditionalFormatting>
  <hyperlinks>
    <hyperlink ref="A125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2021-03-30T08:32:30Z</dcterms:created>
  <dcterms:modified xsi:type="dcterms:W3CDTF">2021-03-30T09:02:46Z</dcterms:modified>
</cp:coreProperties>
</file>