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Новая папка\214-КС-20_Сербія-АРВ\5-КС-21\2. Оголошення\Documentation-214-KC-20\"/>
    </mc:Choice>
  </mc:AlternateContent>
  <bookViews>
    <workbookView xWindow="0" yWindow="0" windowWidth="14040" windowHeight="11700"/>
  </bookViews>
  <sheets>
    <sheet name="ОГ_консультанти" sheetId="1" r:id="rId1"/>
  </sheets>
  <externalReferences>
    <externalReference r:id="rId2"/>
  </externalReferences>
  <definedNames>
    <definedName name="_xlnm._FilterDatabase" localSheetId="0" hidden="1">ОГ_консультанти!$B$12:$E$148</definedName>
    <definedName name="валюта" localSheetId="0">#REF!</definedName>
    <definedName name="валюта">#REF!</definedName>
    <definedName name="_xlnm.Print_Area" localSheetId="0">ОГ_консультанти!$A$2:$E$149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1" l="1"/>
  <c r="B7" i="1"/>
  <c r="B168" i="1" l="1"/>
  <c r="B167" i="1"/>
  <c r="B166" i="1"/>
  <c r="C159" i="1"/>
  <c r="B159" i="1"/>
  <c r="C157" i="1"/>
  <c r="B157" i="1"/>
  <c r="B154" i="1"/>
  <c r="B122" i="1"/>
  <c r="B121" i="1"/>
  <c r="B120" i="1"/>
  <c r="B119" i="1"/>
  <c r="B118" i="1"/>
  <c r="B115" i="1"/>
  <c r="B114" i="1"/>
  <c r="B113" i="1"/>
  <c r="B112" i="1"/>
  <c r="B111" i="1"/>
  <c r="B106" i="1"/>
  <c r="B105" i="1"/>
  <c r="B101" i="1"/>
  <c r="B100" i="1"/>
  <c r="B97" i="1"/>
  <c r="B96" i="1"/>
  <c r="B95" i="1"/>
  <c r="B94" i="1"/>
  <c r="B93" i="1"/>
  <c r="B92" i="1"/>
  <c r="B91" i="1"/>
  <c r="B90" i="1"/>
  <c r="B89" i="1"/>
  <c r="B88" i="1"/>
  <c r="B85" i="1"/>
  <c r="B84" i="1"/>
  <c r="B83" i="1"/>
  <c r="B82" i="1"/>
  <c r="B81" i="1"/>
  <c r="B80" i="1"/>
  <c r="E74" i="1"/>
  <c r="D74" i="1"/>
  <c r="B74" i="1"/>
  <c r="E73" i="1"/>
  <c r="D73" i="1"/>
  <c r="B73" i="1"/>
  <c r="E72" i="1"/>
  <c r="D72" i="1"/>
  <c r="B72" i="1"/>
  <c r="E71" i="1"/>
  <c r="D71" i="1"/>
  <c r="B71" i="1"/>
  <c r="B66" i="1"/>
  <c r="D65" i="1"/>
  <c r="B65" i="1"/>
  <c r="D64" i="1"/>
  <c r="B64" i="1"/>
  <c r="D63" i="1"/>
  <c r="B63" i="1"/>
  <c r="D62" i="1"/>
  <c r="B62" i="1"/>
  <c r="D61" i="1"/>
  <c r="B61" i="1"/>
  <c r="D60" i="1"/>
  <c r="B60" i="1"/>
  <c r="D59" i="1"/>
  <c r="B59" i="1"/>
  <c r="D58" i="1"/>
  <c r="B58" i="1"/>
  <c r="D57" i="1"/>
  <c r="B57" i="1"/>
  <c r="D56" i="1"/>
  <c r="B56" i="1"/>
  <c r="D55" i="1"/>
  <c r="B55" i="1"/>
  <c r="D54" i="1"/>
  <c r="B54" i="1"/>
  <c r="D53" i="1"/>
  <c r="B53" i="1"/>
  <c r="D52" i="1"/>
  <c r="B52" i="1"/>
  <c r="D51" i="1"/>
  <c r="B51" i="1"/>
  <c r="D50" i="1"/>
  <c r="B50" i="1"/>
  <c r="D49" i="1"/>
  <c r="B49" i="1"/>
  <c r="D48" i="1"/>
  <c r="B48" i="1"/>
  <c r="D47" i="1"/>
  <c r="B47" i="1"/>
  <c r="D46" i="1"/>
  <c r="B46" i="1"/>
  <c r="D45" i="1"/>
  <c r="B45" i="1"/>
  <c r="C42" i="1"/>
  <c r="C41" i="1"/>
  <c r="B41" i="1"/>
  <c r="B40" i="1"/>
  <c r="D38" i="1"/>
  <c r="B38" i="1"/>
  <c r="E35" i="1"/>
  <c r="B35" i="1"/>
  <c r="E34" i="1"/>
  <c r="B34" i="1"/>
  <c r="E33" i="1"/>
  <c r="B33" i="1"/>
  <c r="E32" i="1"/>
  <c r="B32" i="1"/>
  <c r="E31" i="1"/>
  <c r="B31" i="1"/>
  <c r="E30" i="1"/>
  <c r="B30" i="1"/>
  <c r="E29" i="1"/>
  <c r="B29" i="1"/>
  <c r="E28" i="1"/>
  <c r="B28" i="1"/>
  <c r="E27" i="1"/>
  <c r="B27" i="1"/>
  <c r="E26" i="1"/>
  <c r="B26" i="1"/>
  <c r="E25" i="1"/>
  <c r="B25" i="1"/>
  <c r="E24" i="1"/>
  <c r="B24" i="1"/>
  <c r="E23" i="1"/>
  <c r="B23" i="1"/>
  <c r="E22" i="1"/>
  <c r="B22" i="1"/>
  <c r="E21" i="1"/>
  <c r="B21" i="1"/>
  <c r="E20" i="1"/>
  <c r="B20" i="1"/>
  <c r="E19" i="1"/>
  <c r="B19" i="1"/>
  <c r="E18" i="1"/>
  <c r="B18" i="1"/>
  <c r="E17" i="1"/>
  <c r="B17" i="1"/>
  <c r="E16" i="1"/>
  <c r="B16" i="1"/>
  <c r="E15" i="1"/>
  <c r="B15" i="1"/>
  <c r="E14" i="1"/>
  <c r="B14" i="1"/>
</calcChain>
</file>

<file path=xl/sharedStrings.xml><?xml version="1.0" encoding="utf-8"?>
<sst xmlns="http://schemas.openxmlformats.org/spreadsheetml/2006/main" count="78" uniqueCount="65">
  <si>
    <t>CO "100 PERCENT LIFE" is looking for an expert</t>
  </si>
  <si>
    <t>Consulting services to stakeholders of the Republic of Serbia on the optimization of HIV treatment and reducing of ARV drugs prices</t>
  </si>
  <si>
    <t>Deadline for submission of proposals:</t>
  </si>
  <si>
    <r>
      <rPr>
        <b/>
        <sz val="10"/>
        <rFont val="Tahoma"/>
        <family val="2"/>
        <charset val="204"/>
      </rPr>
      <t xml:space="preserve">Participants must submit proposals by e-mail at: </t>
    </r>
    <r>
      <rPr>
        <sz val="10"/>
        <rFont val="Tahoma"/>
        <family val="2"/>
        <charset val="204"/>
      </rPr>
      <t>n.kovalenko@network.org.ua</t>
    </r>
  </si>
  <si>
    <t>Questions about the competition are accepted till:</t>
  </si>
  <si>
    <r>
      <t xml:space="preserve">The subject of the letter must indicate: </t>
    </r>
    <r>
      <rPr>
        <sz val="10"/>
        <color theme="1"/>
        <rFont val="Tahoma"/>
        <family val="2"/>
        <charset val="204"/>
      </rPr>
      <t>No. of the competition and the name of works / services</t>
    </r>
  </si>
  <si>
    <t>Description of work/services</t>
  </si>
  <si>
    <t>Period of execution</t>
  </si>
  <si>
    <t>*The list of works / services is not final and may change (supplement) during the term of the agreement</t>
  </si>
  <si>
    <t>кінець:</t>
  </si>
  <si>
    <t>Вимоги до кандидатів</t>
  </si>
  <si>
    <t>Підтверджуюча документація</t>
  </si>
  <si>
    <t>Criteria for evaluation</t>
  </si>
  <si>
    <t>Weight</t>
  </si>
  <si>
    <t>Confirming documentation</t>
  </si>
  <si>
    <t>Cost of services, US dollars</t>
  </si>
  <si>
    <t>Form of price offer</t>
  </si>
  <si>
    <t xml:space="preserve">Work experience (the candidate’s experience is evaluated in terms of project needs) </t>
  </si>
  <si>
    <t>CV</t>
  </si>
  <si>
    <t>To participate in the tender, the following documents must be submitted :</t>
  </si>
  <si>
    <t>1.</t>
  </si>
  <si>
    <t>The completed proposal form, which is Annex 1 to the Announcement</t>
  </si>
  <si>
    <t>2.</t>
  </si>
  <si>
    <t xml:space="preserve">1. Registration documents (for bidders non-resident of Ukraine)*: </t>
  </si>
  <si>
    <r>
      <rPr>
        <b/>
        <sz val="10"/>
        <rFont val="Tahoma"/>
        <family val="2"/>
        <charset val="204"/>
      </rPr>
      <t>Documents for applying to a tender for non-resident of Ukraine (legal entity):</t>
    </r>
    <r>
      <rPr>
        <sz val="10"/>
        <rFont val="Tahoma"/>
        <family val="2"/>
        <charset val="204"/>
      </rPr>
      <t xml:space="preserve">
1. Certificate of incorporation (or other document prescribed by local legislation, confirming registration of legal entity) issued by the competent authority of the country of residence of the legal entity.
</t>
    </r>
    <r>
      <rPr>
        <b/>
        <sz val="10"/>
        <rFont val="Tahoma"/>
        <family val="2"/>
        <charset val="204"/>
      </rPr>
      <t>Documents for applying to a tender for non-resident of Ukraine (individual):</t>
    </r>
    <r>
      <rPr>
        <sz val="10"/>
        <rFont val="Tahoma"/>
        <family val="2"/>
        <charset val="204"/>
      </rPr>
      <t xml:space="preserve">
1. Сopy of the national or foreign passport (all pages).</t>
    </r>
  </si>
  <si>
    <t>3.</t>
  </si>
  <si>
    <t>Additional information about price offer (if necessary)</t>
  </si>
  <si>
    <r>
      <rPr>
        <b/>
        <sz val="11"/>
        <rFont val="Tahoma"/>
        <family val="2"/>
        <charset val="204"/>
      </rPr>
      <t>*</t>
    </r>
    <r>
      <rPr>
        <sz val="10"/>
        <rFont val="Tahoma"/>
        <family val="2"/>
        <charset val="204"/>
      </rPr>
      <t xml:space="preserve">The winner of the tender after the tender for the conclusion of the contract must draw up the documents specified in </t>
    </r>
    <r>
      <rPr>
        <b/>
        <sz val="10"/>
        <color theme="1"/>
        <rFont val="Tahoma"/>
        <family val="2"/>
        <charset val="204"/>
      </rPr>
      <t>Annex 2</t>
    </r>
  </si>
  <si>
    <t>Terms of cooperation*</t>
  </si>
  <si>
    <t>Terms of payment:</t>
  </si>
  <si>
    <t>FOR WORKS AND SERVICES OF CONSULTANTS: Payment for services or work is carried out after the provision of services or work, and signing the act on the provision of services or performance of work.</t>
  </si>
  <si>
    <t>Payments:</t>
  </si>
  <si>
    <t>Bank transfer</t>
  </si>
  <si>
    <t>Permission to pay VAT on the project</t>
  </si>
  <si>
    <t>NO. Goods or services are exempted from VAT in accordance with the Decree of the Cabinet of Ministers of Ukraine No. 284 dated April 17, 2013 “Some issues of importing goods into the customs territory of Ukraine and delivering goods and services to the customs territory of Ukraine paid for by grants (sub-grants) of the Global Fund to Fight AIDS, tuberculosis and malaria in Ukraine.” Existing legislation allows you to freely obtain exemption from VAT for legal entities, including VAT payers, instructions attached.</t>
  </si>
  <si>
    <t>Please confirm your readiness to provide the documents specified in Annex 2</t>
  </si>
  <si>
    <t>* Failure to meet these requirements will result in automatic disqualification</t>
  </si>
  <si>
    <t>The rules for submitting Proposals</t>
  </si>
  <si>
    <t>Form of Proposal:</t>
  </si>
  <si>
    <t xml:space="preserve"> All Proposals that correspond to the requirements described in the Tender documentation will be evaluated according to the evaluation criteria and coefficients described in the Announcement.</t>
  </si>
  <si>
    <t>The Bidder is responsible for veracity of the information provided in Proposal.</t>
  </si>
  <si>
    <t>Validity of Bid shall not be less than 30 days from the date of opening of Bids.</t>
  </si>
  <si>
    <t>Price offers, along with supporting documentation, must be uploaded to an electronic platform in accordance with the rules of the electronic platform.</t>
  </si>
  <si>
    <t>Copy of Documents:</t>
  </si>
  <si>
    <t>The copy of documents (scanned copies) should be readable and qualitative.</t>
  </si>
  <si>
    <t>Competitive bidding rules:</t>
  </si>
  <si>
    <t>CO "100 PERCENT LIFE" is not obliged to accept the lowest Bid or any other submitted by Bidders Proposals. CO "100 PERCENT LIFE" is under no obligation in relation to the Bidders till the agreement is signed.</t>
  </si>
  <si>
    <t>CO "100 PERCENT LIFE" retains the right to reject all Proposals submitted to given Tender.</t>
  </si>
  <si>
    <t>The value of goods, works or services, indicated in price offer should include all expenses including taxes, delivery costs, any other additional costs needed for delivery of goods or providing of works or services.</t>
  </si>
  <si>
    <t>Participation in the Tender of related persons or collusion of bidders is prohibited. In case of such facts, the results of the Tender will be canceled or agreement with the respective Supplier will be prematurely terminated unilaterally with the returning of all products that was supplied under the contract and remedy of loss caused to CO "100 PERCENT LIFE".</t>
  </si>
  <si>
    <t>11.</t>
  </si>
  <si>
    <t>Definition of the Winner</t>
  </si>
  <si>
    <t xml:space="preserve">The contracts will be awarded within 7-14 calendar days after the deadline for submittion of bids, with the right to prolong given period if nessesary. </t>
  </si>
  <si>
    <t>The most cost effective offer that corresponds to the requirements of the Tender documentation will be approved as a Winner by the Committee. All proposals that correspond to the requirements described in the Tender documentation will be evaluated according to the evaluation criteria and coefficients described in the Announcement.</t>
  </si>
  <si>
    <t>CO "100 PERCENT LIFE" as the Bidding organizer has the right to request Bidders to provide additional information/documentation to support their eligibility according to the requirements established in the Tender documentation.</t>
  </si>
  <si>
    <t>Contact Person:</t>
  </si>
  <si>
    <t>Nataliia Kovalenko</t>
  </si>
  <si>
    <t>(+38) 067 005 28 31</t>
  </si>
  <si>
    <t>n.kovalenko@network.org.ua</t>
  </si>
  <si>
    <t>КОРОТКЕ ОГОЛОШЕННЯ ДЛЯ САЙТІВ</t>
  </si>
  <si>
    <t>Dear Sir / Madame,</t>
  </si>
  <si>
    <r>
      <t xml:space="preserve">Participants must submit proposals by e-mail at: </t>
    </r>
    <r>
      <rPr>
        <sz val="10"/>
        <color theme="1"/>
        <rFont val="Tahoma"/>
        <family val="2"/>
        <charset val="204"/>
      </rPr>
      <t>n.kovalenko@network.org.ua</t>
    </r>
  </si>
  <si>
    <t>Detailed information on the requirements for performers, as well as the rules for submitting documentation, is in the text of the announcement</t>
  </si>
  <si>
    <t>till 15:00 (UTC+02:00)</t>
  </si>
  <si>
    <t>Announcement № 5-КС-21</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</si>
</sst>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204"/>
      <scheme val="minor"/>
    </font>
    <font>
      <sz val="11"/>
      <color theme="1"/>
      <name val="Calibri"/>
      <family val="2"/>
      <charset val="204"/>
      <scheme val="minor"/>
    </font>
    <font>
      <sz val="11"/>
      <color rgb="FF9C0006"/>
      <name val="Calibri"/>
      <family val="2"/>
      <charset val="204"/>
      <scheme val="minor"/>
    </font>
    <font>
      <b/>
      <sz val="11"/>
      <color theme="1"/>
      <name val="Calibri"/>
      <family val="2"/>
      <charset val="204"/>
      <scheme val="minor"/>
    </font>
    <font>
      <b/>
      <sz val="12"/>
      <name val="Tahoma"/>
      <family val="2"/>
      <charset val="204"/>
    </font>
    <font>
      <b/>
      <sz val="10"/>
      <name val="Tahoma"/>
      <family val="2"/>
      <charset val="204"/>
    </font>
    <font>
      <sz val="11"/>
      <color theme="1"/>
      <name val="Calibri"/>
      <family val="2"/>
      <charset val="204"/>
    </font>
    <font>
      <b/>
      <sz val="10"/>
      <color theme="1"/>
      <name val="Tahoma"/>
      <family val="2"/>
      <charset val="204"/>
    </font>
    <font>
      <sz val="10"/>
      <color theme="1"/>
      <name val="Tahoma"/>
      <family val="2"/>
      <charset val="204"/>
    </font>
    <font>
      <sz val="10"/>
      <name val="Tahoma"/>
      <family val="2"/>
      <charset val="204"/>
    </font>
    <font>
      <sz val="10"/>
      <color rgb="FF00B0F0"/>
      <name val="Tahoma"/>
      <family val="2"/>
      <charset val="204"/>
    </font>
    <font>
      <i/>
      <sz val="10"/>
      <name val="Tahoma"/>
      <family val="2"/>
      <charset val="204"/>
    </font>
    <font>
      <b/>
      <i/>
      <sz val="10"/>
      <name val="Tahoma"/>
      <family val="2"/>
      <charset val="204"/>
    </font>
    <font>
      <sz val="11"/>
      <color rgb="FF000000"/>
      <name val="Calibri"/>
      <family val="2"/>
      <charset val="204"/>
    </font>
    <font>
      <sz val="10"/>
      <color rgb="FFFF0000"/>
      <name val="Tahoma"/>
      <family val="2"/>
      <charset val="204"/>
    </font>
    <font>
      <b/>
      <sz val="11"/>
      <name val="Tahoma"/>
      <family val="2"/>
      <charset val="204"/>
    </font>
    <font>
      <u/>
      <sz val="11"/>
      <color theme="10"/>
      <name val="Calibri"/>
      <family val="2"/>
      <charset val="204"/>
      <scheme val="minor"/>
    </font>
    <font>
      <u/>
      <sz val="11"/>
      <color theme="1"/>
      <name val="Calibri"/>
      <family val="2"/>
      <charset val="204"/>
      <scheme val="minor"/>
    </font>
    <font>
      <sz val="11"/>
      <color theme="1"/>
      <name val="Tahoma"/>
      <family val="2"/>
      <charset val="204"/>
    </font>
  </fonts>
  <fills count="6">
    <fill>
      <patternFill patternType="none"/>
    </fill>
    <fill>
      <patternFill patternType="gray125"/>
    </fill>
    <fill>
      <patternFill patternType="solid">
        <fgColor rgb="FFFFC7CE"/>
      </patternFill>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0" fontId="2" fillId="2" borderId="0" applyNumberFormat="0" applyBorder="0" applyAlignment="0" applyProtection="0"/>
    <xf numFmtId="0" fontId="13" fillId="0" borderId="0"/>
    <xf numFmtId="0" fontId="16" fillId="0" borderId="0" applyNumberFormat="0" applyFill="0" applyBorder="0" applyAlignment="0" applyProtection="0"/>
  </cellStyleXfs>
  <cellXfs count="95">
    <xf numFmtId="0" fontId="0" fillId="0" borderId="0" xfId="0"/>
    <xf numFmtId="3" fontId="0" fillId="3" borderId="0" xfId="0" applyNumberFormat="1" applyFill="1"/>
    <xf numFmtId="0" fontId="4" fillId="3" borderId="0" xfId="0" applyFont="1" applyFill="1" applyBorder="1" applyAlignment="1">
      <alignment vertical="top"/>
    </xf>
    <xf numFmtId="3" fontId="3" fillId="3" borderId="0" xfId="0" applyNumberFormat="1" applyFont="1" applyFill="1"/>
    <xf numFmtId="3" fontId="0" fillId="0" borderId="0" xfId="0" applyNumberFormat="1"/>
    <xf numFmtId="3" fontId="6" fillId="3" borderId="0" xfId="0" applyNumberFormat="1" applyFont="1" applyFill="1"/>
    <xf numFmtId="3" fontId="0" fillId="3" borderId="0" xfId="0" applyNumberFormat="1" applyFont="1" applyFill="1" applyBorder="1"/>
    <xf numFmtId="14" fontId="8" fillId="3" borderId="0" xfId="0" applyNumberFormat="1" applyFont="1" applyFill="1" applyBorder="1" applyAlignment="1">
      <alignment horizontal="right" vertical="top"/>
    </xf>
    <xf numFmtId="3" fontId="0" fillId="3" borderId="0" xfId="0" applyNumberFormat="1" applyFill="1" applyBorder="1"/>
    <xf numFmtId="3" fontId="6" fillId="3" borderId="0" xfId="0" applyNumberFormat="1" applyFont="1" applyFill="1" applyBorder="1"/>
    <xf numFmtId="3" fontId="0" fillId="0" borderId="0" xfId="0" applyNumberFormat="1" applyBorder="1"/>
    <xf numFmtId="3" fontId="0" fillId="3" borderId="0" xfId="0" applyNumberFormat="1" applyFont="1" applyFill="1"/>
    <xf numFmtId="14" fontId="9" fillId="3" borderId="0" xfId="0" applyNumberFormat="1" applyFont="1" applyFill="1" applyBorder="1" applyAlignment="1"/>
    <xf numFmtId="3" fontId="9" fillId="3" borderId="0" xfId="0" applyNumberFormat="1" applyFont="1" applyFill="1" applyBorder="1" applyAlignment="1"/>
    <xf numFmtId="3" fontId="5" fillId="3" borderId="0" xfId="0" applyNumberFormat="1" applyFont="1" applyFill="1" applyBorder="1" applyAlignment="1">
      <alignment horizontal="left"/>
    </xf>
    <xf numFmtId="3" fontId="9" fillId="3" borderId="0" xfId="0" applyNumberFormat="1" applyFont="1" applyFill="1" applyBorder="1" applyAlignment="1">
      <alignment horizontal="left"/>
    </xf>
    <xf numFmtId="3" fontId="10" fillId="3" borderId="0" xfId="0" applyNumberFormat="1" applyFont="1" applyFill="1" applyBorder="1" applyAlignment="1"/>
    <xf numFmtId="3" fontId="0" fillId="4" borderId="0" xfId="0" applyNumberFormat="1" applyFill="1"/>
    <xf numFmtId="3" fontId="7" fillId="4" borderId="1" xfId="0" applyNumberFormat="1" applyFont="1" applyFill="1" applyBorder="1" applyAlignment="1">
      <alignment horizontal="center" vertical="top" wrapText="1"/>
    </xf>
    <xf numFmtId="14" fontId="9" fillId="3" borderId="1" xfId="0" applyNumberFormat="1" applyFont="1" applyFill="1" applyBorder="1" applyAlignment="1">
      <alignment horizontal="center" vertical="top" wrapText="1"/>
    </xf>
    <xf numFmtId="14" fontId="9" fillId="3" borderId="2" xfId="0" applyNumberFormat="1" applyFont="1" applyFill="1" applyBorder="1" applyAlignment="1">
      <alignment horizontal="center" vertical="top" wrapText="1"/>
    </xf>
    <xf numFmtId="14" fontId="9" fillId="3" borderId="3" xfId="0" applyNumberFormat="1" applyFont="1" applyFill="1" applyBorder="1" applyAlignment="1">
      <alignment horizontal="center" vertical="top" wrapText="1"/>
    </xf>
    <xf numFmtId="3" fontId="10" fillId="3" borderId="0" xfId="0" applyNumberFormat="1" applyFont="1" applyFill="1" applyBorder="1" applyAlignment="1">
      <alignment horizontal="left"/>
    </xf>
    <xf numFmtId="14" fontId="10" fillId="3" borderId="0" xfId="0" applyNumberFormat="1" applyFont="1" applyFill="1" applyBorder="1" applyAlignment="1"/>
    <xf numFmtId="3" fontId="8" fillId="3" borderId="0" xfId="0" applyNumberFormat="1" applyFont="1" applyFill="1"/>
    <xf numFmtId="3" fontId="5" fillId="3" borderId="0" xfId="0" applyNumberFormat="1" applyFont="1" applyFill="1" applyBorder="1" applyAlignment="1">
      <alignment horizontal="left" wrapText="1"/>
    </xf>
    <xf numFmtId="3" fontId="5" fillId="3" borderId="0" xfId="0" applyNumberFormat="1" applyFont="1" applyFill="1" applyBorder="1" applyAlignment="1">
      <alignment horizontal="right"/>
    </xf>
    <xf numFmtId="3" fontId="3" fillId="3" borderId="0" xfId="0" applyNumberFormat="1" applyFont="1" applyFill="1" applyAlignment="1">
      <alignment horizontal="left"/>
    </xf>
    <xf numFmtId="3" fontId="9" fillId="3" borderId="0" xfId="0" applyNumberFormat="1" applyFont="1" applyFill="1" applyBorder="1" applyAlignment="1">
      <alignment horizontal="right" vertical="top" wrapText="1"/>
    </xf>
    <xf numFmtId="14" fontId="9" fillId="3" borderId="0" xfId="0" applyNumberFormat="1" applyFont="1" applyFill="1" applyBorder="1" applyAlignment="1">
      <alignment horizontal="left" vertical="top" wrapText="1"/>
    </xf>
    <xf numFmtId="3" fontId="10" fillId="3" borderId="0" xfId="0" applyNumberFormat="1" applyFont="1" applyFill="1" applyBorder="1" applyAlignment="1">
      <alignment horizontal="left" vertical="top" wrapText="1"/>
    </xf>
    <xf numFmtId="0" fontId="5" fillId="4" borderId="1" xfId="0" applyFont="1" applyFill="1" applyBorder="1" applyAlignment="1">
      <alignment horizontal="center" vertical="top" wrapText="1"/>
    </xf>
    <xf numFmtId="9" fontId="9" fillId="3" borderId="1" xfId="1" applyFont="1" applyFill="1" applyBorder="1" applyAlignment="1" applyProtection="1">
      <alignment horizontal="center" vertical="top" wrapText="1"/>
      <protection locked="0"/>
    </xf>
    <xf numFmtId="49" fontId="9" fillId="3" borderId="1" xfId="0" applyNumberFormat="1" applyFont="1" applyFill="1" applyBorder="1" applyAlignment="1" applyProtection="1">
      <alignment horizontal="center" vertical="top" wrapText="1"/>
      <protection locked="0"/>
    </xf>
    <xf numFmtId="9" fontId="9" fillId="3" borderId="6" xfId="1" applyFont="1" applyFill="1" applyBorder="1" applyAlignment="1">
      <alignment horizontal="center" vertical="top" wrapText="1"/>
    </xf>
    <xf numFmtId="2" fontId="8" fillId="0" borderId="1" xfId="0" applyNumberFormat="1" applyFont="1" applyBorder="1" applyAlignment="1">
      <alignment vertical="top" wrapText="1"/>
    </xf>
    <xf numFmtId="0" fontId="9" fillId="3" borderId="0" xfId="0" applyFont="1" applyFill="1" applyBorder="1" applyAlignment="1">
      <alignment horizontal="left" vertical="top" wrapText="1"/>
    </xf>
    <xf numFmtId="0" fontId="9" fillId="3" borderId="0" xfId="0" applyFont="1" applyFill="1" applyBorder="1" applyAlignment="1">
      <alignment horizontal="center" vertical="top" wrapText="1"/>
    </xf>
    <xf numFmtId="9" fontId="9" fillId="3" borderId="0" xfId="1" applyFont="1" applyFill="1" applyBorder="1" applyAlignment="1">
      <alignment horizontal="center" vertical="top" wrapText="1"/>
    </xf>
    <xf numFmtId="3" fontId="2" fillId="3" borderId="0" xfId="2" applyNumberFormat="1" applyFill="1" applyAlignment="1">
      <alignment horizontal="left" vertical="top" wrapText="1"/>
    </xf>
    <xf numFmtId="3" fontId="0" fillId="3" borderId="0" xfId="0" applyNumberFormat="1" applyFill="1" applyAlignment="1">
      <alignment vertical="top"/>
    </xf>
    <xf numFmtId="3" fontId="5" fillId="4" borderId="0" xfId="0" applyNumberFormat="1" applyFont="1" applyFill="1" applyBorder="1" applyAlignment="1">
      <alignment vertical="top" wrapText="1"/>
    </xf>
    <xf numFmtId="3" fontId="9" fillId="3" borderId="0" xfId="0" applyNumberFormat="1" applyFont="1" applyFill="1" applyBorder="1" applyAlignment="1">
      <alignment horizontal="left" vertical="top" wrapText="1"/>
    </xf>
    <xf numFmtId="3" fontId="8" fillId="3" borderId="0" xfId="0" applyNumberFormat="1" applyFont="1" applyFill="1" applyAlignment="1">
      <alignment vertical="top"/>
    </xf>
    <xf numFmtId="0" fontId="8" fillId="3" borderId="0" xfId="0" applyNumberFormat="1" applyFont="1" applyFill="1" applyAlignment="1">
      <alignment vertical="top" wrapText="1"/>
    </xf>
    <xf numFmtId="3" fontId="8" fillId="3" borderId="0" xfId="0" applyNumberFormat="1" applyFont="1" applyFill="1" applyBorder="1" applyAlignment="1">
      <alignment vertical="top" wrapText="1"/>
    </xf>
    <xf numFmtId="3" fontId="8" fillId="3" borderId="0" xfId="0" applyNumberFormat="1" applyFont="1" applyFill="1" applyAlignment="1">
      <alignment vertical="top" wrapText="1"/>
    </xf>
    <xf numFmtId="3" fontId="17" fillId="3" borderId="0" xfId="4" applyNumberFormat="1" applyFont="1" applyFill="1"/>
    <xf numFmtId="3" fontId="7" fillId="3" borderId="0" xfId="0" applyNumberFormat="1" applyFont="1" applyFill="1" applyBorder="1" applyAlignment="1"/>
    <xf numFmtId="3" fontId="16" fillId="3" borderId="0" xfId="4" applyNumberFormat="1" applyFill="1" applyBorder="1"/>
    <xf numFmtId="3" fontId="18" fillId="3" borderId="0" xfId="0" applyNumberFormat="1" applyFont="1" applyFill="1"/>
    <xf numFmtId="0" fontId="18" fillId="3" borderId="0" xfId="0" applyFont="1" applyFill="1" applyAlignment="1">
      <alignment vertical="center"/>
    </xf>
    <xf numFmtId="3" fontId="0" fillId="0" borderId="0" xfId="0" applyNumberFormat="1" applyFont="1"/>
    <xf numFmtId="14" fontId="8" fillId="3" borderId="0" xfId="0" applyNumberFormat="1" applyFont="1" applyFill="1" applyBorder="1" applyAlignment="1">
      <alignment wrapText="1"/>
    </xf>
    <xf numFmtId="3" fontId="8" fillId="3" borderId="0" xfId="0" applyNumberFormat="1" applyFont="1" applyFill="1" applyBorder="1" applyAlignment="1">
      <alignment wrapText="1"/>
    </xf>
    <xf numFmtId="3" fontId="7" fillId="3" borderId="0" xfId="0" applyNumberFormat="1" applyFont="1" applyFill="1" applyBorder="1" applyAlignment="1">
      <alignment horizontal="left"/>
    </xf>
    <xf numFmtId="3" fontId="8" fillId="3" borderId="0" xfId="0" applyNumberFormat="1" applyFont="1" applyFill="1" applyBorder="1" applyAlignment="1">
      <alignment horizontal="left"/>
    </xf>
    <xf numFmtId="14" fontId="8" fillId="3" borderId="0" xfId="0" applyNumberFormat="1" applyFont="1" applyFill="1" applyBorder="1" applyAlignment="1"/>
    <xf numFmtId="3" fontId="8" fillId="3" borderId="0" xfId="0" applyNumberFormat="1" applyFont="1" applyFill="1" applyBorder="1" applyAlignment="1"/>
    <xf numFmtId="0" fontId="7" fillId="3" borderId="0" xfId="0" applyFont="1" applyFill="1" applyAlignment="1">
      <alignment horizontal="center" vertical="center" wrapText="1"/>
    </xf>
    <xf numFmtId="3" fontId="7" fillId="3" borderId="0" xfId="0" applyNumberFormat="1" applyFont="1" applyFill="1" applyAlignment="1">
      <alignment horizontal="center" vertical="top" wrapText="1"/>
    </xf>
    <xf numFmtId="3" fontId="7" fillId="3" borderId="0" xfId="0" applyNumberFormat="1" applyFont="1" applyFill="1" applyBorder="1" applyAlignment="1">
      <alignment horizontal="left"/>
    </xf>
    <xf numFmtId="3" fontId="7" fillId="3" borderId="0" xfId="0" applyNumberFormat="1" applyFont="1" applyFill="1" applyBorder="1" applyAlignment="1">
      <alignment horizontal="left" vertical="top" wrapText="1"/>
    </xf>
    <xf numFmtId="3" fontId="8" fillId="3" borderId="0" xfId="0" applyNumberFormat="1" applyFont="1" applyFill="1" applyBorder="1" applyAlignment="1">
      <alignment horizontal="left" vertical="top" wrapText="1"/>
    </xf>
    <xf numFmtId="3" fontId="5" fillId="4" borderId="0" xfId="0" applyNumberFormat="1" applyFont="1" applyFill="1" applyBorder="1" applyAlignment="1">
      <alignment horizontal="center" vertical="top" wrapText="1"/>
    </xf>
    <xf numFmtId="0" fontId="7" fillId="3" borderId="0" xfId="0" applyFont="1" applyFill="1" applyAlignment="1">
      <alignment horizontal="left" vertical="top"/>
    </xf>
    <xf numFmtId="0" fontId="18" fillId="3" borderId="0" xfId="0" applyFont="1" applyFill="1" applyAlignment="1">
      <alignment horizontal="left" vertical="top"/>
    </xf>
    <xf numFmtId="3" fontId="5" fillId="3" borderId="0" xfId="0" applyNumberFormat="1" applyFont="1" applyFill="1" applyBorder="1" applyAlignment="1">
      <alignment horizontal="left" vertical="top" wrapText="1"/>
    </xf>
    <xf numFmtId="0" fontId="8" fillId="3" borderId="0" xfId="0" applyNumberFormat="1" applyFont="1" applyFill="1" applyAlignment="1">
      <alignment horizontal="left" vertical="top" wrapText="1"/>
    </xf>
    <xf numFmtId="3" fontId="9" fillId="3" borderId="0" xfId="0" applyNumberFormat="1" applyFont="1" applyFill="1" applyBorder="1" applyAlignment="1">
      <alignment horizontal="left" vertical="top" wrapText="1"/>
    </xf>
    <xf numFmtId="3" fontId="7" fillId="3" borderId="0" xfId="0" applyNumberFormat="1" applyFont="1" applyFill="1" applyBorder="1" applyAlignment="1">
      <alignment horizontal="left" vertical="top"/>
    </xf>
    <xf numFmtId="3" fontId="12" fillId="3" borderId="0" xfId="0" applyNumberFormat="1" applyFont="1" applyFill="1" applyBorder="1" applyAlignment="1">
      <alignment horizontal="left" vertical="top" wrapText="1"/>
    </xf>
    <xf numFmtId="0" fontId="8" fillId="3" borderId="4" xfId="3" applyFont="1" applyFill="1" applyBorder="1" applyAlignment="1" applyProtection="1">
      <alignment horizontal="left" vertical="top" wrapText="1"/>
      <protection locked="0"/>
    </xf>
    <xf numFmtId="0" fontId="14" fillId="3" borderId="5" xfId="3" applyFont="1" applyFill="1" applyBorder="1" applyAlignment="1" applyProtection="1">
      <alignment horizontal="left" vertical="top"/>
      <protection locked="0"/>
    </xf>
    <xf numFmtId="0" fontId="9" fillId="3" borderId="4" xfId="3" applyFont="1" applyFill="1" applyBorder="1" applyAlignment="1" applyProtection="1">
      <alignment horizontal="left" vertical="top" wrapText="1"/>
      <protection locked="0"/>
    </xf>
    <xf numFmtId="0" fontId="9" fillId="3" borderId="5" xfId="3" applyFont="1" applyFill="1" applyBorder="1" applyAlignment="1" applyProtection="1">
      <alignment horizontal="left" vertical="top" wrapText="1"/>
      <protection locked="0"/>
    </xf>
    <xf numFmtId="2" fontId="9" fillId="3" borderId="4" xfId="0" applyNumberFormat="1" applyFont="1" applyFill="1" applyBorder="1" applyAlignment="1">
      <alignment horizontal="left" vertical="top" wrapText="1"/>
    </xf>
    <xf numFmtId="2" fontId="9" fillId="3" borderId="5" xfId="0" applyNumberFormat="1" applyFont="1" applyFill="1" applyBorder="1" applyAlignment="1">
      <alignment horizontal="left" vertical="top" wrapText="1"/>
    </xf>
    <xf numFmtId="3" fontId="2" fillId="3" borderId="0" xfId="2" applyNumberFormat="1" applyFill="1" applyAlignment="1">
      <alignment horizontal="left" vertical="top" wrapText="1"/>
    </xf>
    <xf numFmtId="3" fontId="9" fillId="3" borderId="0" xfId="0" applyNumberFormat="1" applyFont="1" applyFill="1" applyBorder="1" applyAlignment="1">
      <alignment horizontal="left" vertical="top"/>
    </xf>
    <xf numFmtId="0" fontId="5" fillId="4" borderId="4" xfId="0" applyFont="1" applyFill="1" applyBorder="1" applyAlignment="1">
      <alignment horizontal="center" vertical="top" wrapText="1"/>
    </xf>
    <xf numFmtId="0" fontId="5" fillId="4" borderId="5" xfId="0" applyFont="1" applyFill="1" applyBorder="1" applyAlignment="1">
      <alignment horizontal="center" vertical="top" wrapText="1"/>
    </xf>
    <xf numFmtId="3" fontId="9" fillId="3" borderId="1" xfId="0" applyNumberFormat="1" applyFont="1" applyFill="1" applyBorder="1" applyAlignment="1">
      <alignment horizontal="left" vertical="top" wrapText="1"/>
    </xf>
    <xf numFmtId="3" fontId="9" fillId="3" borderId="1" xfId="0" applyNumberFormat="1" applyFont="1" applyFill="1" applyBorder="1" applyAlignment="1">
      <alignment horizontal="left" vertical="top"/>
    </xf>
    <xf numFmtId="3" fontId="5" fillId="3" borderId="0" xfId="0" applyNumberFormat="1" applyFont="1" applyFill="1" applyBorder="1" applyAlignment="1">
      <alignment horizontal="left" wrapText="1"/>
    </xf>
    <xf numFmtId="3" fontId="5" fillId="3" borderId="0" xfId="0" applyNumberFormat="1" applyFont="1" applyFill="1" applyBorder="1" applyAlignment="1">
      <alignment horizontal="center"/>
    </xf>
    <xf numFmtId="1" fontId="5" fillId="5" borderId="1" xfId="0" applyNumberFormat="1" applyFont="1" applyFill="1" applyBorder="1" applyAlignment="1" applyProtection="1">
      <alignment horizontal="center" vertical="top" wrapText="1"/>
      <protection locked="0"/>
    </xf>
    <xf numFmtId="1" fontId="9" fillId="5" borderId="1" xfId="0" applyNumberFormat="1" applyFont="1" applyFill="1" applyBorder="1" applyAlignment="1" applyProtection="1">
      <alignment horizontal="center" vertical="top" wrapText="1"/>
      <protection locked="0"/>
    </xf>
    <xf numFmtId="3" fontId="9" fillId="3" borderId="2" xfId="0" applyNumberFormat="1" applyFont="1" applyFill="1" applyBorder="1" applyAlignment="1">
      <alignment horizontal="left" vertical="top" wrapText="1"/>
    </xf>
    <xf numFmtId="3" fontId="9" fillId="3" borderId="3" xfId="0" applyNumberFormat="1" applyFont="1" applyFill="1" applyBorder="1" applyAlignment="1">
      <alignment horizontal="left" vertical="top" wrapText="1"/>
    </xf>
    <xf numFmtId="3" fontId="11" fillId="3" borderId="0" xfId="0" applyNumberFormat="1" applyFont="1" applyFill="1" applyBorder="1" applyAlignment="1">
      <alignment horizontal="left" vertical="top" wrapText="1"/>
    </xf>
    <xf numFmtId="3" fontId="7" fillId="4" borderId="1" xfId="0" applyNumberFormat="1" applyFont="1" applyFill="1" applyBorder="1" applyAlignment="1">
      <alignment horizontal="center" vertical="top" wrapText="1"/>
    </xf>
    <xf numFmtId="3" fontId="4" fillId="3" borderId="0" xfId="0" applyNumberFormat="1" applyFont="1" applyFill="1" applyAlignment="1">
      <alignment horizontal="center" vertical="top"/>
    </xf>
    <xf numFmtId="3" fontId="5" fillId="3" borderId="0" xfId="0" applyNumberFormat="1" applyFont="1" applyFill="1" applyAlignment="1">
      <alignment horizontal="center" vertical="top"/>
    </xf>
    <xf numFmtId="3" fontId="5" fillId="3" borderId="0" xfId="0" applyNumberFormat="1" applyFont="1" applyFill="1" applyBorder="1" applyAlignment="1">
      <alignment horizontal="left"/>
    </xf>
  </cellXfs>
  <cellStyles count="5">
    <cellStyle name="Гиперссылка" xfId="4" builtinId="8"/>
    <cellStyle name="Обычный" xfId="0" builtinId="0"/>
    <cellStyle name="Обычный 3" xfId="3"/>
    <cellStyle name="Плохой" xfId="2" builtinId="27"/>
    <cellStyle name="Процентный" xfId="1" builtinId="5"/>
  </cellStyles>
  <dxfs count="5">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86;&#1074;&#1072;&#1103;%20&#1087;&#1072;&#1087;&#1082;&#1072;/214-&#1050;&#1057;-20_&#1057;&#1077;&#1088;&#1073;&#1110;&#1103;-&#1040;&#1056;&#1042;/&#1047;&#1072;&#1087;&#1080;&#1090;%20&#1085;&#1072;%20&#1079;&#1072;&#1082;&#1091;&#1087;&#1110;&#1074;&#1083;&#1102;_&#1057;&#1077;&#1088;&#1073;&#1080;&#1103;_eng.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пит на закупівлю"/>
      <sheetName val="Шаблони на раду директорів"/>
      <sheetName val="Процедури_ПЗ"/>
      <sheetName val="ОГ_консультанти"/>
      <sheetName val="ЦП_консультанти"/>
      <sheetName val="ОГ_ТРП_Ел.майданчик"/>
      <sheetName val="ОГ_ТРП_e-mail"/>
      <sheetName val="Вимоги_ТРП"/>
      <sheetName val="Анкета учасника_ТРП"/>
      <sheetName val="ЦП_ТРП"/>
      <sheetName val="Списки"/>
      <sheetName val="Оціночні форми"/>
      <sheetName val="Звіт із закупівлі"/>
    </sheetNames>
    <sheetDataSet>
      <sheetData sheetId="0">
        <row r="15">
          <cell r="B15" t="str">
            <v xml:space="preserve">Consulting services to stakeholders of the Republic of Serbia on the optimization of HIV treatment and reducing of ARV drugs prices. </v>
          </cell>
        </row>
        <row r="21">
          <cell r="A21" t="str">
            <v xml:space="preserve">Consulting services to stakeholders of the Republic of Serbia on the optimization of HIV treatment schemes in accordance with best international practices, including WHO recommendations </v>
          </cell>
          <cell r="E21" t="str">
            <v>01.02.2021-31.12.2021</v>
          </cell>
        </row>
        <row r="22">
          <cell r="A22" t="str">
            <v xml:space="preserve">Consulting services to stakeholders of the Republic of Serbia on the potential increase of a number of generic forms of ARV drugs for for participation in public procurement and the formation of competition among generic forms of ARV drugs. </v>
          </cell>
          <cell r="E22" t="str">
            <v>01.02.2021-31.12.2021</v>
          </cell>
        </row>
        <row r="23">
          <cell r="A23" t="str">
            <v>Consulting services to stakeholders of the Republic of Serbia on mechanisms for potential reduction of prices for ARV drugs in the Republic of Serbia</v>
          </cell>
          <cell r="E23" t="str">
            <v>01.02.2021-31.12.2021</v>
          </cell>
        </row>
        <row r="24">
          <cell r="A24" t="str">
            <v xml:space="preserve">Consulting services to stakeholders of the Republic of Serbia on technical support in events conduction (round tables, online conferences, meetings, etc.) with stakeholders of the Republic of Serbia aiming to discuss the current situation regarding access to ARV drugs, the definition of the priorities and reaching the agreement about next steps. </v>
          </cell>
          <cell r="E24" t="str">
            <v>01.02.2021-31.12.2021</v>
          </cell>
        </row>
        <row r="25">
          <cell r="A25" t="str">
            <v xml:space="preserve">Consulting services to stakeholders of the Republic of Serbia on in improving access to ARVs in the context of optimisation of the processes connected with the designation of the nomenclature, calculation on the need, and ARV drugs procurements. </v>
          </cell>
          <cell r="E25" t="str">
            <v>01.02.2021-31.12.2021</v>
          </cell>
        </row>
        <row r="46">
          <cell r="A46" t="str">
            <v>Experience of work in HIV area in the Republic of Serbia (at least three years)</v>
          </cell>
          <cell r="E46" t="str">
            <v>CV</v>
          </cell>
        </row>
        <row r="47">
          <cell r="A47" t="str">
            <v>Experience of conduction of the analysis of procedures, policies, regulatory documents and/or formation of the recommendations to their improvement in public health/HIV sphere in the Republic of Serbia (at least two years)</v>
          </cell>
          <cell r="E47" t="str">
            <v>CV</v>
          </cell>
        </row>
        <row r="48">
          <cell r="A48" t="str">
            <v>Fluency in English (oral and written skills)</v>
          </cell>
          <cell r="E48" t="str">
            <v>CV</v>
          </cell>
        </row>
        <row r="49">
          <cell r="A49" t="str">
            <v>Experience of work in working groups regarding the discussion of the current issues in the public health sphere with the participation of state authorities of the Republic of Serbia ( will be considered as an advantage)</v>
          </cell>
          <cell r="E49" t="str">
            <v>CV</v>
          </cell>
        </row>
        <row r="67">
          <cell r="A67" t="str">
            <v>*Невідповідність зазначеним вимогам призводить до автоматичної дискваліфікації</v>
          </cell>
        </row>
        <row r="72">
          <cell r="B72" t="str">
            <v/>
          </cell>
          <cell r="D72" t="str">
            <v/>
          </cell>
          <cell r="E72" t="str">
            <v/>
          </cell>
        </row>
        <row r="73">
          <cell r="B73" t="str">
            <v/>
          </cell>
          <cell r="D73" t="str">
            <v/>
          </cell>
          <cell r="E73" t="str">
            <v/>
          </cell>
        </row>
        <row r="74">
          <cell r="B74" t="str">
            <v/>
          </cell>
          <cell r="D74" t="str">
            <v/>
          </cell>
          <cell r="E74" t="str">
            <v/>
          </cell>
        </row>
        <row r="75">
          <cell r="B75" t="str">
            <v/>
          </cell>
          <cell r="D75" t="str">
            <v/>
          </cell>
          <cell r="E75" t="str">
            <v/>
          </cell>
        </row>
        <row r="78">
          <cell r="A78" t="str">
            <v>Estimated number of hours planned for the performance of work or the provision of services:</v>
          </cell>
          <cell r="B78" t="str">
            <v>up to 200 hours in total</v>
          </cell>
        </row>
        <row r="79">
          <cell r="A79" t="str">
            <v>Material support:</v>
          </cell>
          <cell r="B79" t="str">
            <v>It is expected that all costs associated with the provision of services or performance of work, the service provider or the contractor carries out at their own expense</v>
          </cell>
        </row>
        <row r="80">
          <cell r="A80" t="str">
            <v>General term of agreement:</v>
          </cell>
          <cell r="B80" t="str">
            <v>from:</v>
          </cell>
          <cell r="C80">
            <v>44228</v>
          </cell>
          <cell r="E80">
            <v>44561</v>
          </cell>
        </row>
        <row r="82">
          <cell r="A82" t="str">
            <v>Partial delivery of goods, provision of services, performance of work (if applicable):</v>
          </cell>
          <cell r="B82" t="str">
            <v>not applicable</v>
          </cell>
        </row>
        <row r="90">
          <cell r="A90" t="str">
            <v>Fixed value of goods, work and services:</v>
          </cell>
          <cell r="B90" t="str">
            <v>The cost of goods, works or services cannot be changed during the term of the agreement</v>
          </cell>
        </row>
        <row r="91">
          <cell r="A91" t="str">
            <v>Reporting procedure:</v>
          </cell>
          <cell r="B91" t="str">
            <v xml:space="preserve">Reports directly to the head of the advocacy department </v>
          </cell>
        </row>
        <row r="92">
          <cell r="A92" t="str">
            <v>Other requirements:</v>
          </cell>
        </row>
        <row r="109">
          <cell r="A109" t="str">
            <v xml:space="preserve">For  individual entrepreneur:
- A copy of the certificate of state registration of  individual entrepreneur or an extract from the unified state register of legal entities and individuals-entrepreneurs;
- a copy of the Certificate of VAT payer (subject to registration by the VAT payer) or Certificate of payment of the single tax (only 3rd group) or extracts from the registers of VAT payers and single tax payers (only 3rd group).
</v>
          </cell>
        </row>
        <row r="110">
          <cell r="A110" t="str">
            <v xml:space="preserve"> FOR INDIVIDUALS - a copy of the passport and individual tax number.</v>
          </cell>
        </row>
        <row r="111">
          <cell r="A111" t="str">
            <v>2. Documents confirming compliance with the requirements:</v>
          </cell>
        </row>
        <row r="112">
          <cell r="A112" t="str">
            <v>CV</v>
          </cell>
        </row>
        <row r="113">
          <cell r="A113" t="str">
            <v>Form of price offer</v>
          </cell>
        </row>
        <row r="114">
          <cell r="A114" t="str">
            <v>Salary history</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tender@network.org.u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
    <tabColor rgb="FFFFC000"/>
    <pageSetUpPr fitToPage="1"/>
  </sheetPr>
  <dimension ref="A1:O170"/>
  <sheetViews>
    <sheetView tabSelected="1" topLeftCell="A13" zoomScaleNormal="100" zoomScaleSheetLayoutView="115" workbookViewId="0">
      <selection activeCell="A4" sqref="A4:E4"/>
    </sheetView>
  </sheetViews>
  <sheetFormatPr defaultColWidth="9.140625" defaultRowHeight="15" x14ac:dyDescent="0.25"/>
  <cols>
    <col min="1" max="1" width="4" style="4" customWidth="1"/>
    <col min="2" max="2" width="18" style="4" customWidth="1"/>
    <col min="3" max="3" width="41.7109375" style="4" customWidth="1"/>
    <col min="4" max="4" width="9.85546875" style="4" customWidth="1"/>
    <col min="5" max="5" width="15.5703125" style="4" customWidth="1"/>
    <col min="6" max="6" width="13.5703125" style="4" customWidth="1"/>
    <col min="7" max="7" width="82.7109375" style="4" customWidth="1"/>
    <col min="8" max="16384" width="9.140625" style="4"/>
  </cols>
  <sheetData>
    <row r="1" spans="1:14" x14ac:dyDescent="0.25">
      <c r="A1" s="1"/>
      <c r="B1" s="2"/>
      <c r="C1" s="1"/>
      <c r="D1" s="1"/>
      <c r="E1" s="1"/>
      <c r="F1" s="1"/>
      <c r="G1" s="3"/>
      <c r="H1" s="1"/>
      <c r="I1" s="1"/>
      <c r="J1" s="1"/>
      <c r="K1" s="1"/>
      <c r="L1" s="1"/>
      <c r="M1" s="1"/>
      <c r="N1" s="1"/>
    </row>
    <row r="2" spans="1:14" ht="15" customHeight="1" x14ac:dyDescent="0.25">
      <c r="A2" s="92" t="s">
        <v>64</v>
      </c>
      <c r="B2" s="92"/>
      <c r="C2" s="92"/>
      <c r="D2" s="92"/>
      <c r="E2" s="92"/>
      <c r="F2" s="1"/>
      <c r="H2" s="1"/>
      <c r="I2" s="1"/>
      <c r="J2" s="1"/>
      <c r="K2" s="1"/>
      <c r="L2" s="1"/>
      <c r="M2" s="1"/>
      <c r="N2" s="1"/>
    </row>
    <row r="3" spans="1:14" ht="15" customHeight="1" x14ac:dyDescent="0.25">
      <c r="A3" s="93" t="s">
        <v>0</v>
      </c>
      <c r="B3" s="93"/>
      <c r="C3" s="93"/>
      <c r="D3" s="93"/>
      <c r="E3" s="93"/>
      <c r="F3" s="1"/>
      <c r="G3" s="5"/>
      <c r="H3" s="1"/>
      <c r="I3" s="1"/>
      <c r="J3" s="1"/>
      <c r="K3" s="1"/>
      <c r="L3" s="1"/>
      <c r="M3" s="1"/>
      <c r="N3" s="1"/>
    </row>
    <row r="4" spans="1:14" ht="36.75" customHeight="1" x14ac:dyDescent="0.25">
      <c r="A4" s="60" t="s">
        <v>1</v>
      </c>
      <c r="B4" s="60"/>
      <c r="C4" s="60"/>
      <c r="D4" s="60"/>
      <c r="E4" s="60"/>
      <c r="F4" s="1"/>
      <c r="G4" s="5"/>
      <c r="H4" s="1"/>
      <c r="I4" s="1"/>
      <c r="J4" s="1"/>
      <c r="K4" s="1"/>
      <c r="L4" s="1"/>
      <c r="M4" s="1"/>
      <c r="N4" s="1"/>
    </row>
    <row r="5" spans="1:14" s="10" customFormat="1" x14ac:dyDescent="0.25">
      <c r="A5" s="6"/>
      <c r="B5" s="6"/>
      <c r="C5" s="6"/>
      <c r="D5" s="6"/>
      <c r="E5" s="7">
        <v>44210</v>
      </c>
      <c r="F5" s="8"/>
      <c r="G5" s="9"/>
      <c r="H5" s="8"/>
      <c r="I5" s="8"/>
      <c r="J5" s="8"/>
      <c r="K5" s="8"/>
      <c r="L5" s="8"/>
      <c r="M5" s="8"/>
      <c r="N5" s="8"/>
    </row>
    <row r="6" spans="1:14" s="10" customFormat="1" ht="15" customHeight="1" x14ac:dyDescent="0.25">
      <c r="A6" s="6"/>
      <c r="B6" s="94" t="s">
        <v>2</v>
      </c>
      <c r="C6" s="94"/>
      <c r="D6" s="94"/>
      <c r="E6" s="94"/>
      <c r="F6" s="8"/>
      <c r="H6" s="8"/>
      <c r="I6" s="8"/>
      <c r="J6" s="8"/>
      <c r="K6" s="8"/>
      <c r="L6" s="8"/>
      <c r="M6" s="8"/>
      <c r="N6" s="8"/>
    </row>
    <row r="7" spans="1:14" ht="15" customHeight="1" x14ac:dyDescent="0.25">
      <c r="A7" s="11"/>
      <c r="B7" s="12">
        <f>E5+5</f>
        <v>44215</v>
      </c>
      <c r="C7" s="13" t="s">
        <v>63</v>
      </c>
      <c r="D7" s="13"/>
      <c r="E7" s="13"/>
      <c r="F7" s="1"/>
      <c r="G7" s="9"/>
      <c r="H7" s="1"/>
      <c r="I7" s="1"/>
      <c r="J7" s="1"/>
      <c r="K7" s="1"/>
      <c r="L7" s="1"/>
      <c r="M7" s="1"/>
      <c r="N7" s="1"/>
    </row>
    <row r="8" spans="1:14" ht="30" customHeight="1" x14ac:dyDescent="0.25">
      <c r="A8" s="11"/>
      <c r="B8" s="69" t="s">
        <v>3</v>
      </c>
      <c r="C8" s="69"/>
      <c r="D8" s="69"/>
      <c r="E8" s="69"/>
      <c r="F8" s="1"/>
      <c r="G8" s="9"/>
      <c r="H8" s="1"/>
      <c r="I8" s="1"/>
      <c r="J8" s="1"/>
      <c r="K8" s="1"/>
      <c r="L8" s="1"/>
      <c r="M8" s="1"/>
      <c r="N8" s="1"/>
    </row>
    <row r="9" spans="1:14" x14ac:dyDescent="0.25">
      <c r="A9" s="11"/>
      <c r="B9" s="14" t="s">
        <v>4</v>
      </c>
      <c r="C9" s="15"/>
      <c r="D9" s="15"/>
      <c r="E9" s="15"/>
      <c r="F9" s="1"/>
      <c r="H9" s="1"/>
      <c r="I9" s="1"/>
      <c r="J9" s="1"/>
      <c r="K9" s="1"/>
      <c r="L9" s="1"/>
      <c r="M9" s="1"/>
      <c r="N9" s="1"/>
    </row>
    <row r="10" spans="1:14" ht="15" customHeight="1" x14ac:dyDescent="0.25">
      <c r="A10" s="11"/>
      <c r="B10" s="12">
        <f>B7-1</f>
        <v>44214</v>
      </c>
      <c r="C10" s="13" t="s">
        <v>63</v>
      </c>
      <c r="D10" s="12"/>
      <c r="E10" s="13"/>
      <c r="F10" s="1"/>
      <c r="G10" s="9"/>
      <c r="H10" s="1"/>
      <c r="I10" s="1"/>
      <c r="J10" s="1"/>
      <c r="K10" s="1"/>
      <c r="L10" s="1"/>
      <c r="M10" s="1"/>
      <c r="N10" s="1"/>
    </row>
    <row r="11" spans="1:14" ht="15" customHeight="1" x14ac:dyDescent="0.25">
      <c r="A11" s="1"/>
      <c r="B11" s="61" t="s">
        <v>5</v>
      </c>
      <c r="C11" s="61"/>
      <c r="D11" s="61"/>
      <c r="E11" s="61"/>
      <c r="F11" s="1"/>
      <c r="G11" s="9"/>
      <c r="H11" s="1"/>
      <c r="I11" s="1"/>
      <c r="J11" s="1"/>
      <c r="K11" s="1"/>
      <c r="L11" s="1"/>
      <c r="M11" s="1"/>
      <c r="N11" s="1"/>
    </row>
    <row r="12" spans="1:14" ht="15" customHeight="1" x14ac:dyDescent="0.25">
      <c r="A12" s="1"/>
      <c r="B12" s="16"/>
      <c r="C12" s="16"/>
      <c r="D12" s="16"/>
      <c r="E12" s="16"/>
      <c r="F12" s="1"/>
      <c r="H12" s="1"/>
      <c r="I12" s="1"/>
      <c r="J12" s="1"/>
      <c r="K12" s="1"/>
      <c r="L12" s="1"/>
      <c r="M12" s="1"/>
      <c r="N12" s="1"/>
    </row>
    <row r="13" spans="1:14" ht="25.5" customHeight="1" x14ac:dyDescent="0.25">
      <c r="A13" s="17"/>
      <c r="B13" s="91" t="s">
        <v>6</v>
      </c>
      <c r="C13" s="91"/>
      <c r="D13" s="91"/>
      <c r="E13" s="18" t="s">
        <v>7</v>
      </c>
      <c r="F13" s="1"/>
      <c r="G13" s="1"/>
      <c r="H13" s="1"/>
      <c r="I13" s="1"/>
      <c r="J13" s="1"/>
      <c r="K13" s="1"/>
      <c r="L13" s="1"/>
      <c r="M13" s="1"/>
      <c r="N13" s="1"/>
    </row>
    <row r="14" spans="1:14" ht="46.5" customHeight="1" x14ac:dyDescent="0.25">
      <c r="A14" s="1"/>
      <c r="B14" s="82" t="str">
        <f>'[1]Запит на закупівлю'!A21</f>
        <v xml:space="preserve">Consulting services to stakeholders of the Republic of Serbia on the optimization of HIV treatment schemes in accordance with best international practices, including WHO recommendations </v>
      </c>
      <c r="C14" s="82"/>
      <c r="D14" s="82"/>
      <c r="E14" s="19" t="str">
        <f>'[1]Запит на закупівлю'!E21</f>
        <v>01.02.2021-31.12.2021</v>
      </c>
      <c r="F14" s="1"/>
      <c r="G14" s="1"/>
      <c r="H14" s="1"/>
      <c r="I14" s="1"/>
      <c r="J14" s="1"/>
      <c r="K14" s="1"/>
      <c r="L14" s="1"/>
      <c r="M14" s="1"/>
      <c r="N14" s="1"/>
    </row>
    <row r="15" spans="1:14" ht="51.75" customHeight="1" x14ac:dyDescent="0.25">
      <c r="A15" s="1"/>
      <c r="B15" s="82" t="str">
        <f>'[1]Запит на закупівлю'!A22</f>
        <v xml:space="preserve">Consulting services to stakeholders of the Republic of Serbia on the potential increase of a number of generic forms of ARV drugs for for participation in public procurement and the formation of competition among generic forms of ARV drugs. </v>
      </c>
      <c r="C15" s="82"/>
      <c r="D15" s="82"/>
      <c r="E15" s="19" t="str">
        <f>'[1]Запит на закупівлю'!E22</f>
        <v>01.02.2021-31.12.2021</v>
      </c>
      <c r="F15" s="1"/>
      <c r="G15" s="1"/>
      <c r="H15" s="1"/>
      <c r="I15" s="1"/>
      <c r="J15" s="1"/>
      <c r="K15" s="1"/>
      <c r="L15" s="1"/>
      <c r="M15" s="1"/>
      <c r="N15" s="1"/>
    </row>
    <row r="16" spans="1:14" ht="35.25" customHeight="1" x14ac:dyDescent="0.25">
      <c r="A16" s="1"/>
      <c r="B16" s="82" t="str">
        <f>'[1]Запит на закупівлю'!A23</f>
        <v>Consulting services to stakeholders of the Republic of Serbia on mechanisms for potential reduction of prices for ARV drugs in the Republic of Serbia</v>
      </c>
      <c r="C16" s="82"/>
      <c r="D16" s="82"/>
      <c r="E16" s="19" t="str">
        <f>'[1]Запит на закупівлю'!E23</f>
        <v>01.02.2021-31.12.2021</v>
      </c>
      <c r="F16" s="1"/>
      <c r="G16" s="1"/>
      <c r="H16" s="1"/>
      <c r="I16" s="1"/>
      <c r="J16" s="1"/>
      <c r="K16" s="1"/>
      <c r="L16" s="1"/>
      <c r="M16" s="1"/>
      <c r="N16" s="1"/>
    </row>
    <row r="17" spans="1:14" ht="73.5" customHeight="1" x14ac:dyDescent="0.25">
      <c r="A17" s="1"/>
      <c r="B17" s="82" t="str">
        <f>'[1]Запит на закупівлю'!A24</f>
        <v xml:space="preserve">Consulting services to stakeholders of the Republic of Serbia on technical support in events conduction (round tables, online conferences, meetings, etc.) with stakeholders of the Republic of Serbia aiming to discuss the current situation regarding access to ARV drugs, the definition of the priorities and reaching the agreement about next steps. </v>
      </c>
      <c r="C17" s="82"/>
      <c r="D17" s="82"/>
      <c r="E17" s="19" t="str">
        <f>'[1]Запит на закупівлю'!E24</f>
        <v>01.02.2021-31.12.2021</v>
      </c>
      <c r="F17" s="1"/>
      <c r="G17" s="1"/>
      <c r="H17" s="1"/>
      <c r="I17" s="1"/>
      <c r="J17" s="1"/>
      <c r="K17" s="1"/>
      <c r="L17" s="1"/>
      <c r="M17" s="1"/>
      <c r="N17" s="1"/>
    </row>
    <row r="18" spans="1:14" ht="60" customHeight="1" x14ac:dyDescent="0.25">
      <c r="A18" s="1"/>
      <c r="B18" s="82" t="str">
        <f>'[1]Запит на закупівлю'!A25</f>
        <v xml:space="preserve">Consulting services to stakeholders of the Republic of Serbia on in improving access to ARVs in the context of optimisation of the processes connected with the designation of the nomenclature, calculation on the need, and ARV drugs procurements. </v>
      </c>
      <c r="C18" s="82"/>
      <c r="D18" s="82"/>
      <c r="E18" s="19" t="str">
        <f>'[1]Запит на закупівлю'!E25</f>
        <v>01.02.2021-31.12.2021</v>
      </c>
      <c r="F18" s="1"/>
      <c r="G18" s="1"/>
      <c r="H18" s="1"/>
      <c r="I18" s="1"/>
      <c r="J18" s="1"/>
      <c r="K18" s="1"/>
      <c r="L18" s="1"/>
      <c r="M18" s="1"/>
      <c r="N18" s="1"/>
    </row>
    <row r="19" spans="1:14" ht="27.75" hidden="1" customHeight="1" x14ac:dyDescent="0.25">
      <c r="A19" s="1"/>
      <c r="B19" s="88">
        <f>'[1]Запит на закупівлю'!A26</f>
        <v>0</v>
      </c>
      <c r="C19" s="88"/>
      <c r="D19" s="88"/>
      <c r="E19" s="20">
        <f>'[1]Запит на закупівлю'!E26</f>
        <v>0</v>
      </c>
      <c r="F19" s="1"/>
      <c r="G19" s="1"/>
      <c r="H19" s="1"/>
      <c r="I19" s="1"/>
      <c r="J19" s="1"/>
      <c r="K19" s="1"/>
      <c r="L19" s="1"/>
      <c r="M19" s="1"/>
      <c r="N19" s="1"/>
    </row>
    <row r="20" spans="1:14" ht="27.75" hidden="1" customHeight="1" x14ac:dyDescent="0.25">
      <c r="A20" s="1"/>
      <c r="B20" s="89">
        <f>'[1]Запит на закупівлю'!A27</f>
        <v>0</v>
      </c>
      <c r="C20" s="89"/>
      <c r="D20" s="89"/>
      <c r="E20" s="21">
        <f>'[1]Запит на закупівлю'!E27</f>
        <v>0</v>
      </c>
      <c r="F20" s="1"/>
      <c r="G20" s="1"/>
      <c r="H20" s="1"/>
      <c r="I20" s="1"/>
      <c r="J20" s="1"/>
      <c r="K20" s="1"/>
      <c r="L20" s="1"/>
      <c r="M20" s="1"/>
      <c r="N20" s="1"/>
    </row>
    <row r="21" spans="1:14" ht="27.75" hidden="1" customHeight="1" x14ac:dyDescent="0.25">
      <c r="A21" s="1"/>
      <c r="B21" s="88">
        <f>'[1]Запит на закупівлю'!A28</f>
        <v>0</v>
      </c>
      <c r="C21" s="88"/>
      <c r="D21" s="88"/>
      <c r="E21" s="20">
        <f>'[1]Запит на закупівлю'!E28</f>
        <v>0</v>
      </c>
      <c r="F21" s="1"/>
      <c r="G21" s="1"/>
      <c r="H21" s="1"/>
      <c r="I21" s="1"/>
      <c r="J21" s="1"/>
      <c r="K21" s="1"/>
      <c r="L21" s="1"/>
      <c r="M21" s="1"/>
      <c r="N21" s="1"/>
    </row>
    <row r="22" spans="1:14" ht="27.75" hidden="1" customHeight="1" x14ac:dyDescent="0.25">
      <c r="A22" s="1"/>
      <c r="B22" s="89">
        <f>'[1]Запит на закупівлю'!A29</f>
        <v>0</v>
      </c>
      <c r="C22" s="89"/>
      <c r="D22" s="89"/>
      <c r="E22" s="21">
        <f>'[1]Запит на закупівлю'!E29</f>
        <v>0</v>
      </c>
      <c r="F22" s="1"/>
      <c r="G22" s="1"/>
      <c r="H22" s="1"/>
      <c r="I22" s="1"/>
      <c r="J22" s="1"/>
      <c r="K22" s="1"/>
      <c r="L22" s="1"/>
      <c r="M22" s="1"/>
      <c r="N22" s="1"/>
    </row>
    <row r="23" spans="1:14" ht="27.75" hidden="1" customHeight="1" x14ac:dyDescent="0.25">
      <c r="A23" s="1"/>
      <c r="B23" s="88">
        <f>'[1]Запит на закупівлю'!A30</f>
        <v>0</v>
      </c>
      <c r="C23" s="88"/>
      <c r="D23" s="88"/>
      <c r="E23" s="20">
        <f>'[1]Запит на закупівлю'!E30</f>
        <v>0</v>
      </c>
      <c r="F23" s="1"/>
      <c r="G23" s="1"/>
      <c r="H23" s="1"/>
      <c r="I23" s="1"/>
      <c r="J23" s="1"/>
      <c r="K23" s="1"/>
      <c r="L23" s="1"/>
      <c r="M23" s="1"/>
      <c r="N23" s="1"/>
    </row>
    <row r="24" spans="1:14" ht="27.75" hidden="1" customHeight="1" x14ac:dyDescent="0.25">
      <c r="A24" s="1"/>
      <c r="B24" s="89">
        <f>'[1]Запит на закупівлю'!A31</f>
        <v>0</v>
      </c>
      <c r="C24" s="89"/>
      <c r="D24" s="89"/>
      <c r="E24" s="21">
        <f>'[1]Запит на закупівлю'!E31</f>
        <v>0</v>
      </c>
      <c r="F24" s="1"/>
      <c r="G24" s="1"/>
      <c r="H24" s="1"/>
      <c r="I24" s="1"/>
      <c r="J24" s="1"/>
      <c r="K24" s="1"/>
      <c r="L24" s="1"/>
      <c r="M24" s="1"/>
      <c r="N24" s="1"/>
    </row>
    <row r="25" spans="1:14" ht="27.75" hidden="1" customHeight="1" x14ac:dyDescent="0.25">
      <c r="A25" s="1"/>
      <c r="B25" s="88">
        <f>'[1]Запит на закупівлю'!A32</f>
        <v>0</v>
      </c>
      <c r="C25" s="88"/>
      <c r="D25" s="88"/>
      <c r="E25" s="20">
        <f>'[1]Запит на закупівлю'!E32</f>
        <v>0</v>
      </c>
      <c r="F25" s="1"/>
      <c r="G25" s="1"/>
      <c r="H25" s="1"/>
      <c r="I25" s="1"/>
      <c r="J25" s="1"/>
      <c r="K25" s="1"/>
      <c r="L25" s="1"/>
      <c r="M25" s="1"/>
      <c r="N25" s="1"/>
    </row>
    <row r="26" spans="1:14" ht="27.75" hidden="1" customHeight="1" x14ac:dyDescent="0.25">
      <c r="A26" s="1"/>
      <c r="B26" s="89">
        <f>'[1]Запит на закупівлю'!A33</f>
        <v>0</v>
      </c>
      <c r="C26" s="89"/>
      <c r="D26" s="89"/>
      <c r="E26" s="21">
        <f>'[1]Запит на закупівлю'!E33</f>
        <v>0</v>
      </c>
      <c r="F26" s="1"/>
      <c r="G26" s="1"/>
      <c r="H26" s="1"/>
      <c r="I26" s="1"/>
      <c r="J26" s="1"/>
      <c r="K26" s="1"/>
      <c r="L26" s="1"/>
      <c r="M26" s="1"/>
      <c r="N26" s="1"/>
    </row>
    <row r="27" spans="1:14" ht="27.75" hidden="1" customHeight="1" x14ac:dyDescent="0.25">
      <c r="A27" s="1"/>
      <c r="B27" s="88">
        <f>'[1]Запит на закупівлю'!A34</f>
        <v>0</v>
      </c>
      <c r="C27" s="88"/>
      <c r="D27" s="88"/>
      <c r="E27" s="20">
        <f>'[1]Запит на закупівлю'!E34</f>
        <v>0</v>
      </c>
      <c r="F27" s="1"/>
      <c r="G27" s="1"/>
      <c r="H27" s="1"/>
      <c r="I27" s="1"/>
      <c r="J27" s="1"/>
      <c r="K27" s="1"/>
      <c r="L27" s="1"/>
      <c r="M27" s="1"/>
      <c r="N27" s="1"/>
    </row>
    <row r="28" spans="1:14" ht="27.75" hidden="1" customHeight="1" x14ac:dyDescent="0.25">
      <c r="A28" s="1"/>
      <c r="B28" s="89">
        <f>'[1]Запит на закупівлю'!A35</f>
        <v>0</v>
      </c>
      <c r="C28" s="89"/>
      <c r="D28" s="89"/>
      <c r="E28" s="21">
        <f>'[1]Запит на закупівлю'!E35</f>
        <v>0</v>
      </c>
      <c r="F28" s="1"/>
      <c r="G28" s="1"/>
      <c r="H28" s="1"/>
      <c r="I28" s="1"/>
      <c r="J28" s="1"/>
      <c r="K28" s="1"/>
      <c r="L28" s="1"/>
      <c r="M28" s="1"/>
      <c r="N28" s="1"/>
    </row>
    <row r="29" spans="1:14" ht="27.75" hidden="1" customHeight="1" x14ac:dyDescent="0.25">
      <c r="A29" s="1"/>
      <c r="B29" s="88">
        <f>'[1]Запит на закупівлю'!A36</f>
        <v>0</v>
      </c>
      <c r="C29" s="88"/>
      <c r="D29" s="88"/>
      <c r="E29" s="20">
        <f>'[1]Запит на закупівлю'!E36</f>
        <v>0</v>
      </c>
      <c r="F29" s="1"/>
      <c r="G29" s="1"/>
      <c r="H29" s="1"/>
      <c r="I29" s="1"/>
      <c r="J29" s="1"/>
      <c r="K29" s="1"/>
      <c r="L29" s="1"/>
      <c r="M29" s="1"/>
      <c r="N29" s="1"/>
    </row>
    <row r="30" spans="1:14" ht="27.75" hidden="1" customHeight="1" x14ac:dyDescent="0.25">
      <c r="A30" s="1"/>
      <c r="B30" s="89">
        <f>'[1]Запит на закупівлю'!A37</f>
        <v>0</v>
      </c>
      <c r="C30" s="89"/>
      <c r="D30" s="89"/>
      <c r="E30" s="21">
        <f>'[1]Запит на закупівлю'!E37</f>
        <v>0</v>
      </c>
      <c r="F30" s="1"/>
      <c r="G30" s="1"/>
      <c r="H30" s="1"/>
      <c r="I30" s="1"/>
      <c r="J30" s="1"/>
      <c r="K30" s="1"/>
      <c r="L30" s="1"/>
      <c r="M30" s="1"/>
      <c r="N30" s="1"/>
    </row>
    <row r="31" spans="1:14" ht="27.75" hidden="1" customHeight="1" x14ac:dyDescent="0.25">
      <c r="A31" s="1"/>
      <c r="B31" s="88">
        <f>'[1]Запит на закупівлю'!A38</f>
        <v>0</v>
      </c>
      <c r="C31" s="88"/>
      <c r="D31" s="88"/>
      <c r="E31" s="20">
        <f>'[1]Запит на закупівлю'!E38</f>
        <v>0</v>
      </c>
      <c r="F31" s="1"/>
      <c r="G31" s="1"/>
      <c r="H31" s="1"/>
      <c r="I31" s="1"/>
      <c r="J31" s="1"/>
      <c r="K31" s="1"/>
      <c r="L31" s="1"/>
      <c r="M31" s="1"/>
      <c r="N31" s="1"/>
    </row>
    <row r="32" spans="1:14" ht="27.75" hidden="1" customHeight="1" x14ac:dyDescent="0.25">
      <c r="A32" s="1"/>
      <c r="B32" s="89">
        <f>'[1]Запит на закупівлю'!A39</f>
        <v>0</v>
      </c>
      <c r="C32" s="89"/>
      <c r="D32" s="89"/>
      <c r="E32" s="21">
        <f>'[1]Запит на закупівлю'!E39</f>
        <v>0</v>
      </c>
      <c r="F32" s="1"/>
      <c r="G32" s="1"/>
      <c r="H32" s="1"/>
      <c r="I32" s="1"/>
      <c r="J32" s="1"/>
      <c r="K32" s="1"/>
      <c r="L32" s="1"/>
      <c r="M32" s="1"/>
      <c r="N32" s="1"/>
    </row>
    <row r="33" spans="1:14" ht="27.75" hidden="1" customHeight="1" x14ac:dyDescent="0.25">
      <c r="A33" s="1"/>
      <c r="B33" s="88">
        <f>'[1]Запит на закупівлю'!A40</f>
        <v>0</v>
      </c>
      <c r="C33" s="88"/>
      <c r="D33" s="88"/>
      <c r="E33" s="20">
        <f>'[1]Запит на закупівлю'!E40</f>
        <v>0</v>
      </c>
      <c r="F33" s="1"/>
      <c r="G33" s="1"/>
      <c r="H33" s="1"/>
      <c r="I33" s="1"/>
      <c r="J33" s="1"/>
      <c r="K33" s="1"/>
      <c r="L33" s="1"/>
      <c r="M33" s="1"/>
      <c r="N33" s="1"/>
    </row>
    <row r="34" spans="1:14" ht="27.75" hidden="1" customHeight="1" x14ac:dyDescent="0.25">
      <c r="A34" s="1"/>
      <c r="B34" s="89">
        <f>'[1]Запит на закупівлю'!A41</f>
        <v>0</v>
      </c>
      <c r="C34" s="89"/>
      <c r="D34" s="89"/>
      <c r="E34" s="21">
        <f>'[1]Запит на закупівлю'!E41</f>
        <v>0</v>
      </c>
      <c r="F34" s="1"/>
      <c r="G34" s="1"/>
      <c r="H34" s="1"/>
      <c r="I34" s="1"/>
      <c r="J34" s="1"/>
      <c r="K34" s="1"/>
      <c r="L34" s="1"/>
      <c r="M34" s="1"/>
      <c r="N34" s="1"/>
    </row>
    <row r="35" spans="1:14" ht="27.75" hidden="1" customHeight="1" x14ac:dyDescent="0.25">
      <c r="A35" s="1"/>
      <c r="B35" s="88">
        <f>'[1]Запит на закупівлю'!A42</f>
        <v>0</v>
      </c>
      <c r="C35" s="88"/>
      <c r="D35" s="88"/>
      <c r="E35" s="20">
        <f>'[1]Запит на закупівлю'!E42</f>
        <v>0</v>
      </c>
      <c r="F35" s="1"/>
      <c r="G35" s="1"/>
      <c r="H35" s="1"/>
      <c r="I35" s="1"/>
      <c r="J35" s="1"/>
      <c r="K35" s="1"/>
      <c r="L35" s="1"/>
      <c r="M35" s="1"/>
      <c r="N35" s="1"/>
    </row>
    <row r="36" spans="1:14" ht="32.25" customHeight="1" x14ac:dyDescent="0.25">
      <c r="A36" s="1"/>
      <c r="B36" s="90" t="s">
        <v>8</v>
      </c>
      <c r="C36" s="69"/>
      <c r="D36" s="69"/>
      <c r="E36" s="69"/>
      <c r="F36" s="1"/>
      <c r="G36" s="1"/>
      <c r="H36" s="1"/>
      <c r="I36" s="1"/>
      <c r="J36" s="1"/>
      <c r="K36" s="1"/>
      <c r="L36" s="1"/>
      <c r="M36" s="1"/>
      <c r="N36" s="1"/>
    </row>
    <row r="37" spans="1:14" x14ac:dyDescent="0.25">
      <c r="A37" s="1"/>
      <c r="B37" s="22"/>
      <c r="C37" s="22"/>
      <c r="D37" s="23"/>
      <c r="E37" s="1"/>
      <c r="F37" s="1"/>
      <c r="G37" s="1"/>
      <c r="H37" s="1"/>
      <c r="I37" s="1"/>
      <c r="J37" s="1"/>
      <c r="K37" s="1"/>
      <c r="L37" s="1"/>
      <c r="M37" s="1"/>
      <c r="N37" s="1"/>
    </row>
    <row r="38" spans="1:14" ht="27" customHeight="1" x14ac:dyDescent="0.25">
      <c r="A38" s="1"/>
      <c r="B38" s="84" t="str">
        <f>'[1]Запит на закупівлю'!A78</f>
        <v>Estimated number of hours planned for the performance of work or the provision of services:</v>
      </c>
      <c r="C38" s="84"/>
      <c r="D38" s="85" t="str">
        <f>'[1]Запит на закупівлю'!B78</f>
        <v>up to 200 hours in total</v>
      </c>
      <c r="E38" s="85"/>
      <c r="F38" s="24"/>
      <c r="G38" s="1"/>
      <c r="H38" s="1"/>
      <c r="I38" s="1"/>
      <c r="J38" s="1"/>
      <c r="K38" s="1"/>
      <c r="L38" s="1"/>
      <c r="M38" s="1"/>
      <c r="N38" s="1"/>
    </row>
    <row r="39" spans="1:14" ht="12" customHeight="1" x14ac:dyDescent="0.25">
      <c r="A39" s="1"/>
      <c r="B39" s="25"/>
      <c r="C39" s="25"/>
      <c r="D39" s="26"/>
      <c r="E39" s="27"/>
      <c r="F39" s="1"/>
      <c r="G39" s="1"/>
      <c r="H39" s="1"/>
      <c r="I39" s="1"/>
      <c r="J39" s="1"/>
      <c r="K39" s="1"/>
      <c r="L39" s="1"/>
      <c r="M39" s="1"/>
      <c r="N39" s="1"/>
    </row>
    <row r="40" spans="1:14" ht="16.5" customHeight="1" x14ac:dyDescent="0.25">
      <c r="A40" s="1"/>
      <c r="B40" s="71" t="str">
        <f>'[1]Запит на закупівлю'!A80</f>
        <v>General term of agreement:</v>
      </c>
      <c r="C40" s="71"/>
      <c r="D40" s="71"/>
      <c r="E40" s="71"/>
      <c r="F40" s="1"/>
      <c r="G40" s="1"/>
      <c r="H40" s="1"/>
      <c r="I40" s="1"/>
      <c r="J40" s="1"/>
      <c r="K40" s="1"/>
      <c r="L40" s="1"/>
      <c r="M40" s="1"/>
      <c r="N40" s="1"/>
    </row>
    <row r="41" spans="1:14" x14ac:dyDescent="0.25">
      <c r="A41" s="1"/>
      <c r="B41" s="28" t="str">
        <f>'[1]Запит на закупівлю'!B80</f>
        <v>from:</v>
      </c>
      <c r="C41" s="29">
        <f>'[1]Запит на закупівлю'!C80</f>
        <v>44228</v>
      </c>
      <c r="D41" s="30"/>
      <c r="E41" s="30"/>
      <c r="F41" s="1"/>
      <c r="G41" s="1"/>
      <c r="H41" s="1"/>
      <c r="I41" s="1"/>
      <c r="J41" s="1"/>
      <c r="K41" s="1"/>
      <c r="L41" s="1"/>
      <c r="M41" s="1"/>
      <c r="N41" s="1"/>
    </row>
    <row r="42" spans="1:14" x14ac:dyDescent="0.25">
      <c r="A42" s="1"/>
      <c r="B42" s="28" t="s">
        <v>9</v>
      </c>
      <c r="C42" s="29">
        <f>'[1]Запит на закупівлю'!E80</f>
        <v>44561</v>
      </c>
      <c r="D42" s="30"/>
      <c r="E42" s="30"/>
      <c r="F42" s="1"/>
      <c r="G42" s="1"/>
      <c r="H42" s="1"/>
      <c r="I42" s="1"/>
      <c r="J42" s="1"/>
      <c r="K42" s="1"/>
      <c r="L42" s="1"/>
      <c r="M42" s="1"/>
      <c r="N42" s="1"/>
    </row>
    <row r="43" spans="1:14" ht="12" customHeight="1" x14ac:dyDescent="0.25">
      <c r="A43" s="1"/>
      <c r="B43" s="25"/>
      <c r="C43" s="25"/>
      <c r="D43" s="26"/>
      <c r="E43" s="27"/>
      <c r="G43" s="1"/>
      <c r="H43" s="1"/>
      <c r="I43" s="1"/>
      <c r="J43" s="1"/>
      <c r="K43" s="1"/>
      <c r="L43" s="1"/>
      <c r="M43" s="1"/>
      <c r="N43" s="1"/>
    </row>
    <row r="44" spans="1:14" ht="40.5" customHeight="1" x14ac:dyDescent="0.25">
      <c r="A44" s="17"/>
      <c r="B44" s="86" t="s">
        <v>10</v>
      </c>
      <c r="C44" s="86"/>
      <c r="D44" s="86" t="s">
        <v>11</v>
      </c>
      <c r="E44" s="87"/>
      <c r="F44" s="1"/>
      <c r="G44" s="1"/>
      <c r="H44" s="1"/>
      <c r="I44" s="1"/>
      <c r="J44" s="1"/>
      <c r="K44" s="1"/>
      <c r="L44" s="1"/>
      <c r="M44" s="1"/>
      <c r="N44" s="1"/>
    </row>
    <row r="45" spans="1:14" ht="32.25" customHeight="1" x14ac:dyDescent="0.25">
      <c r="A45" s="1"/>
      <c r="B45" s="82" t="str">
        <f>'[1]Запит на закупівлю'!A46</f>
        <v>Experience of work in HIV area in the Republic of Serbia (at least three years)</v>
      </c>
      <c r="C45" s="82"/>
      <c r="D45" s="83" t="str">
        <f>'[1]Запит на закупівлю'!E46</f>
        <v>CV</v>
      </c>
      <c r="E45" s="83"/>
      <c r="F45" s="1"/>
      <c r="G45" s="1"/>
      <c r="H45" s="1"/>
      <c r="I45" s="1"/>
      <c r="J45" s="1"/>
      <c r="K45" s="1"/>
      <c r="L45" s="1"/>
      <c r="M45" s="1"/>
      <c r="N45" s="1"/>
    </row>
    <row r="46" spans="1:14" ht="61.5" customHeight="1" x14ac:dyDescent="0.25">
      <c r="A46" s="1"/>
      <c r="B46" s="82" t="str">
        <f>'[1]Запит на закупівлю'!A47</f>
        <v>Experience of conduction of the analysis of procedures, policies, regulatory documents and/or formation of the recommendations to their improvement in public health/HIV sphere in the Republic of Serbia (at least two years)</v>
      </c>
      <c r="C46" s="82"/>
      <c r="D46" s="83" t="str">
        <f>'[1]Запит на закупівлю'!E47</f>
        <v>CV</v>
      </c>
      <c r="E46" s="83"/>
      <c r="F46" s="1"/>
      <c r="G46" s="1"/>
      <c r="H46" s="1"/>
      <c r="I46" s="1"/>
      <c r="J46" s="1"/>
      <c r="K46" s="1"/>
      <c r="L46" s="1"/>
      <c r="M46" s="1"/>
      <c r="N46" s="1"/>
    </row>
    <row r="47" spans="1:14" ht="28.5" customHeight="1" x14ac:dyDescent="0.25">
      <c r="A47" s="1"/>
      <c r="B47" s="82" t="str">
        <f>'[1]Запит на закупівлю'!A48</f>
        <v>Fluency in English (oral and written skills)</v>
      </c>
      <c r="C47" s="82"/>
      <c r="D47" s="83" t="str">
        <f>'[1]Запит на закупівлю'!E48</f>
        <v>CV</v>
      </c>
      <c r="E47" s="83"/>
      <c r="F47" s="1"/>
      <c r="G47" s="1"/>
      <c r="H47" s="1"/>
      <c r="I47" s="1"/>
      <c r="J47" s="1"/>
      <c r="K47" s="1"/>
      <c r="L47" s="1"/>
      <c r="M47" s="1"/>
      <c r="N47" s="1"/>
    </row>
    <row r="48" spans="1:14" ht="65.25" customHeight="1" x14ac:dyDescent="0.25">
      <c r="A48" s="1"/>
      <c r="B48" s="82" t="str">
        <f>'[1]Запит на закупівлю'!A49</f>
        <v>Experience of work in working groups regarding the discussion of the current issues in the public health sphere with the participation of state authorities of the Republic of Serbia ( will be considered as an advantage)</v>
      </c>
      <c r="C48" s="82"/>
      <c r="D48" s="83" t="str">
        <f>'[1]Запит на закупівлю'!E49</f>
        <v>CV</v>
      </c>
      <c r="E48" s="83"/>
      <c r="F48" s="1"/>
      <c r="G48" s="1"/>
      <c r="H48" s="1"/>
      <c r="I48" s="1"/>
      <c r="J48" s="1"/>
      <c r="K48" s="1"/>
      <c r="L48" s="1"/>
      <c r="M48" s="1"/>
      <c r="N48" s="1"/>
    </row>
    <row r="49" spans="1:14" hidden="1" x14ac:dyDescent="0.25">
      <c r="A49" s="1"/>
      <c r="B49" s="79">
        <f>'[1]Запит на закупівлю'!A50</f>
        <v>0</v>
      </c>
      <c r="C49" s="79"/>
      <c r="D49" s="79">
        <f>'[1]Запит на закупівлю'!E50</f>
        <v>0</v>
      </c>
      <c r="E49" s="79"/>
      <c r="F49" s="1"/>
      <c r="G49" s="1"/>
      <c r="H49" s="1"/>
      <c r="I49" s="1"/>
      <c r="J49" s="1"/>
      <c r="K49" s="1"/>
      <c r="L49" s="1"/>
      <c r="M49" s="1"/>
      <c r="N49" s="1"/>
    </row>
    <row r="50" spans="1:14" hidden="1" x14ac:dyDescent="0.25">
      <c r="A50" s="1"/>
      <c r="B50" s="69">
        <f>'[1]Запит на закупівлю'!A51</f>
        <v>0</v>
      </c>
      <c r="C50" s="69"/>
      <c r="D50" s="79">
        <f>'[1]Запит на закупівлю'!E51</f>
        <v>0</v>
      </c>
      <c r="E50" s="79"/>
      <c r="F50" s="1"/>
      <c r="G50" s="1"/>
      <c r="H50" s="1"/>
      <c r="I50" s="1"/>
      <c r="J50" s="1"/>
      <c r="K50" s="1"/>
      <c r="L50" s="1"/>
      <c r="M50" s="1"/>
      <c r="N50" s="1"/>
    </row>
    <row r="51" spans="1:14" hidden="1" x14ac:dyDescent="0.25">
      <c r="A51" s="1"/>
      <c r="B51" s="79">
        <f>'[1]Запит на закупівлю'!A52</f>
        <v>0</v>
      </c>
      <c r="C51" s="79"/>
      <c r="D51" s="79">
        <f>'[1]Запит на закупівлю'!E52</f>
        <v>0</v>
      </c>
      <c r="E51" s="79"/>
      <c r="F51" s="1"/>
      <c r="G51" s="1"/>
      <c r="H51" s="1"/>
      <c r="I51" s="1"/>
      <c r="J51" s="1"/>
      <c r="K51" s="1"/>
      <c r="L51" s="1"/>
      <c r="M51" s="1"/>
      <c r="N51" s="1"/>
    </row>
    <row r="52" spans="1:14" hidden="1" x14ac:dyDescent="0.25">
      <c r="A52" s="1"/>
      <c r="B52" s="79">
        <f>'[1]Запит на закупівлю'!A53</f>
        <v>0</v>
      </c>
      <c r="C52" s="79"/>
      <c r="D52" s="79">
        <f>'[1]Запит на закупівлю'!E53</f>
        <v>0</v>
      </c>
      <c r="E52" s="79"/>
      <c r="F52" s="1"/>
      <c r="G52" s="1"/>
      <c r="H52" s="1"/>
      <c r="I52" s="1"/>
      <c r="J52" s="1"/>
      <c r="K52" s="1"/>
      <c r="L52" s="1"/>
      <c r="M52" s="1"/>
      <c r="N52" s="1"/>
    </row>
    <row r="53" spans="1:14" hidden="1" x14ac:dyDescent="0.25">
      <c r="A53" s="1"/>
      <c r="B53" s="79">
        <f>'[1]Запит на закупівлю'!A54</f>
        <v>0</v>
      </c>
      <c r="C53" s="79"/>
      <c r="D53" s="79">
        <f>'[1]Запит на закупівлю'!E54</f>
        <v>0</v>
      </c>
      <c r="E53" s="79"/>
      <c r="F53" s="1"/>
      <c r="G53" s="1"/>
      <c r="H53" s="1"/>
      <c r="I53" s="1"/>
      <c r="J53" s="1"/>
      <c r="K53" s="1"/>
      <c r="L53" s="1"/>
      <c r="M53" s="1"/>
      <c r="N53" s="1"/>
    </row>
    <row r="54" spans="1:14" hidden="1" x14ac:dyDescent="0.25">
      <c r="A54" s="1"/>
      <c r="B54" s="69">
        <f>'[1]Запит на закупівлю'!A55</f>
        <v>0</v>
      </c>
      <c r="C54" s="69"/>
      <c r="D54" s="79">
        <f>'[1]Запит на закупівлю'!E55</f>
        <v>0</v>
      </c>
      <c r="E54" s="79"/>
      <c r="F54" s="1"/>
      <c r="G54" s="1"/>
      <c r="H54" s="1"/>
      <c r="I54" s="1"/>
      <c r="J54" s="1"/>
      <c r="K54" s="1"/>
      <c r="L54" s="1"/>
      <c r="M54" s="1"/>
      <c r="N54" s="1"/>
    </row>
    <row r="55" spans="1:14" hidden="1" x14ac:dyDescent="0.25">
      <c r="A55" s="1"/>
      <c r="B55" s="79">
        <f>'[1]Запит на закупівлю'!A56</f>
        <v>0</v>
      </c>
      <c r="C55" s="79"/>
      <c r="D55" s="79">
        <f>'[1]Запит на закупівлю'!E56</f>
        <v>0</v>
      </c>
      <c r="E55" s="79"/>
      <c r="F55" s="1"/>
      <c r="G55" s="1"/>
      <c r="H55" s="1"/>
      <c r="I55" s="1"/>
      <c r="J55" s="1"/>
      <c r="K55" s="1"/>
      <c r="L55" s="1"/>
      <c r="M55" s="1"/>
      <c r="N55" s="1"/>
    </row>
    <row r="56" spans="1:14" hidden="1" x14ac:dyDescent="0.25">
      <c r="A56" s="1"/>
      <c r="B56" s="79">
        <f>'[1]Запит на закупівлю'!A57</f>
        <v>0</v>
      </c>
      <c r="C56" s="79"/>
      <c r="D56" s="79">
        <f>'[1]Запит на закупівлю'!E57</f>
        <v>0</v>
      </c>
      <c r="E56" s="79"/>
      <c r="F56" s="1"/>
      <c r="G56" s="1"/>
      <c r="H56" s="1"/>
      <c r="I56" s="1"/>
      <c r="J56" s="1"/>
      <c r="K56" s="1"/>
      <c r="L56" s="1"/>
      <c r="M56" s="1"/>
      <c r="N56" s="1"/>
    </row>
    <row r="57" spans="1:14" hidden="1" x14ac:dyDescent="0.25">
      <c r="A57" s="1"/>
      <c r="B57" s="79">
        <f>'[1]Запит на закупівлю'!A58</f>
        <v>0</v>
      </c>
      <c r="C57" s="79"/>
      <c r="D57" s="79">
        <f>'[1]Запит на закупівлю'!E58</f>
        <v>0</v>
      </c>
      <c r="E57" s="79"/>
      <c r="F57" s="1"/>
      <c r="G57" s="1"/>
      <c r="H57" s="1"/>
      <c r="I57" s="1"/>
      <c r="J57" s="1"/>
      <c r="K57" s="1"/>
      <c r="L57" s="1"/>
      <c r="M57" s="1"/>
      <c r="N57" s="1"/>
    </row>
    <row r="58" spans="1:14" hidden="1" x14ac:dyDescent="0.25">
      <c r="A58" s="1"/>
      <c r="B58" s="69">
        <f>'[1]Запит на закупівлю'!A59</f>
        <v>0</v>
      </c>
      <c r="C58" s="69"/>
      <c r="D58" s="79">
        <f>'[1]Запит на закупівлю'!E59</f>
        <v>0</v>
      </c>
      <c r="E58" s="79"/>
      <c r="F58" s="1"/>
      <c r="G58" s="1"/>
      <c r="H58" s="1"/>
      <c r="I58" s="1"/>
      <c r="J58" s="1"/>
      <c r="K58" s="1"/>
      <c r="L58" s="1"/>
      <c r="M58" s="1"/>
      <c r="N58" s="1"/>
    </row>
    <row r="59" spans="1:14" hidden="1" x14ac:dyDescent="0.25">
      <c r="A59" s="1"/>
      <c r="B59" s="79">
        <f>'[1]Запит на закупівлю'!A60</f>
        <v>0</v>
      </c>
      <c r="C59" s="79"/>
      <c r="D59" s="79">
        <f>'[1]Запит на закупівлю'!E60</f>
        <v>0</v>
      </c>
      <c r="E59" s="79"/>
      <c r="F59" s="1"/>
      <c r="G59" s="1"/>
      <c r="H59" s="1"/>
      <c r="I59" s="1"/>
      <c r="J59" s="1"/>
      <c r="K59" s="1"/>
      <c r="L59" s="1"/>
      <c r="M59" s="1"/>
      <c r="N59" s="1"/>
    </row>
    <row r="60" spans="1:14" hidden="1" x14ac:dyDescent="0.25">
      <c r="A60" s="1"/>
      <c r="B60" s="79">
        <f>'[1]Запит на закупівлю'!A61</f>
        <v>0</v>
      </c>
      <c r="C60" s="79"/>
      <c r="D60" s="79">
        <f>'[1]Запит на закупівлю'!E61</f>
        <v>0</v>
      </c>
      <c r="E60" s="79"/>
      <c r="F60" s="1"/>
      <c r="G60" s="1"/>
      <c r="H60" s="1"/>
      <c r="I60" s="1"/>
      <c r="J60" s="1"/>
      <c r="K60" s="1"/>
      <c r="L60" s="1"/>
      <c r="M60" s="1"/>
      <c r="N60" s="1"/>
    </row>
    <row r="61" spans="1:14" hidden="1" x14ac:dyDescent="0.25">
      <c r="A61" s="1"/>
      <c r="B61" s="79">
        <f>'[1]Запит на закупівлю'!A62</f>
        <v>0</v>
      </c>
      <c r="C61" s="79"/>
      <c r="D61" s="79">
        <f>'[1]Запит на закупівлю'!E62</f>
        <v>0</v>
      </c>
      <c r="E61" s="79"/>
      <c r="F61" s="1"/>
      <c r="G61" s="1"/>
      <c r="H61" s="1"/>
      <c r="I61" s="1"/>
      <c r="J61" s="1"/>
      <c r="K61" s="1"/>
      <c r="L61" s="1"/>
      <c r="M61" s="1"/>
      <c r="N61" s="1"/>
    </row>
    <row r="62" spans="1:14" hidden="1" x14ac:dyDescent="0.25">
      <c r="A62" s="1"/>
      <c r="B62" s="79">
        <f>'[1]Запит на закупівлю'!A63</f>
        <v>0</v>
      </c>
      <c r="C62" s="79"/>
      <c r="D62" s="79">
        <f>'[1]Запит на закупівлю'!E63</f>
        <v>0</v>
      </c>
      <c r="E62" s="79"/>
      <c r="F62" s="1"/>
      <c r="G62" s="1"/>
      <c r="H62" s="1"/>
      <c r="I62" s="1"/>
      <c r="J62" s="1"/>
      <c r="K62" s="1"/>
      <c r="L62" s="1"/>
      <c r="M62" s="1"/>
      <c r="N62" s="1"/>
    </row>
    <row r="63" spans="1:14" hidden="1" x14ac:dyDescent="0.25">
      <c r="A63" s="1"/>
      <c r="B63" s="69">
        <f>'[1]Запит на закупівлю'!A64</f>
        <v>0</v>
      </c>
      <c r="C63" s="69"/>
      <c r="D63" s="79">
        <f>'[1]Запит на закупівлю'!E64</f>
        <v>0</v>
      </c>
      <c r="E63" s="79"/>
      <c r="F63" s="1"/>
      <c r="G63" s="1"/>
      <c r="H63" s="1"/>
      <c r="I63" s="1"/>
      <c r="J63" s="1"/>
      <c r="K63" s="1"/>
      <c r="L63" s="1"/>
      <c r="M63" s="1"/>
      <c r="N63" s="1"/>
    </row>
    <row r="64" spans="1:14" hidden="1" x14ac:dyDescent="0.25">
      <c r="A64" s="1"/>
      <c r="B64" s="79">
        <f>'[1]Запит на закупівлю'!A65</f>
        <v>0</v>
      </c>
      <c r="C64" s="79"/>
      <c r="D64" s="79">
        <f>'[1]Запит на закупівлю'!E65</f>
        <v>0</v>
      </c>
      <c r="E64" s="79"/>
      <c r="F64" s="1"/>
      <c r="G64" s="1"/>
      <c r="H64" s="1"/>
      <c r="I64" s="1"/>
      <c r="J64" s="1"/>
      <c r="K64" s="1"/>
      <c r="L64" s="1"/>
      <c r="M64" s="1"/>
      <c r="N64" s="1"/>
    </row>
    <row r="65" spans="1:15" hidden="1" x14ac:dyDescent="0.25">
      <c r="A65" s="1"/>
      <c r="B65" s="79">
        <f>'[1]Запит на закупівлю'!A66</f>
        <v>0</v>
      </c>
      <c r="C65" s="79"/>
      <c r="D65" s="79">
        <f>'[1]Запит на закупівлю'!E66</f>
        <v>0</v>
      </c>
      <c r="E65" s="79"/>
      <c r="F65" s="1"/>
      <c r="G65" s="1"/>
      <c r="H65" s="1"/>
      <c r="I65" s="1"/>
      <c r="J65" s="1"/>
      <c r="K65" s="1"/>
      <c r="L65" s="1"/>
      <c r="M65" s="1"/>
      <c r="N65" s="1"/>
    </row>
    <row r="66" spans="1:15" hidden="1" x14ac:dyDescent="0.25">
      <c r="A66" s="1"/>
      <c r="B66" s="79" t="str">
        <f>'[1]Запит на закупівлю'!A67</f>
        <v>*Невідповідність зазначеним вимогам призводить до автоматичної дискваліфікації</v>
      </c>
      <c r="C66" s="79"/>
      <c r="D66" s="79"/>
      <c r="E66" s="79"/>
      <c r="F66" s="1"/>
      <c r="G66" s="1"/>
      <c r="H66" s="1"/>
      <c r="I66" s="1"/>
      <c r="J66" s="1"/>
      <c r="K66" s="1"/>
      <c r="L66" s="1"/>
      <c r="M66" s="1"/>
      <c r="N66" s="1"/>
    </row>
    <row r="67" spans="1:15" x14ac:dyDescent="0.25">
      <c r="A67" s="1"/>
      <c r="B67" s="15"/>
      <c r="C67" s="15"/>
      <c r="D67" s="15"/>
      <c r="E67" s="15"/>
      <c r="F67" s="1"/>
      <c r="G67" s="1"/>
      <c r="H67" s="1"/>
      <c r="I67" s="1"/>
      <c r="J67" s="1"/>
      <c r="K67" s="1"/>
      <c r="L67" s="1"/>
      <c r="M67" s="1"/>
      <c r="N67" s="1"/>
    </row>
    <row r="68" spans="1:15" ht="27" customHeight="1" x14ac:dyDescent="0.25">
      <c r="A68" s="1"/>
      <c r="B68" s="80" t="s">
        <v>12</v>
      </c>
      <c r="C68" s="81"/>
      <c r="D68" s="31" t="s">
        <v>13</v>
      </c>
      <c r="E68" s="31" t="s">
        <v>14</v>
      </c>
      <c r="F68" s="1"/>
      <c r="G68" s="9"/>
      <c r="H68" s="1"/>
      <c r="I68" s="1"/>
      <c r="J68" s="1"/>
      <c r="K68" s="1"/>
      <c r="L68" s="1"/>
      <c r="M68" s="1"/>
      <c r="N68" s="1"/>
      <c r="O68" s="1"/>
    </row>
    <row r="69" spans="1:15" ht="29.25" customHeight="1" x14ac:dyDescent="0.25">
      <c r="A69" s="1"/>
      <c r="B69" s="72" t="s">
        <v>15</v>
      </c>
      <c r="C69" s="73"/>
      <c r="D69" s="32">
        <v>0.4</v>
      </c>
      <c r="E69" s="33" t="s">
        <v>16</v>
      </c>
      <c r="F69" s="1"/>
      <c r="G69" s="1"/>
      <c r="H69" s="1"/>
      <c r="I69" s="1"/>
      <c r="J69" s="1"/>
      <c r="K69" s="1"/>
      <c r="L69" s="1"/>
      <c r="M69" s="1"/>
      <c r="N69" s="1"/>
      <c r="O69" s="1"/>
    </row>
    <row r="70" spans="1:15" ht="29.25" customHeight="1" x14ac:dyDescent="0.25">
      <c r="A70" s="1"/>
      <c r="B70" s="74" t="s">
        <v>17</v>
      </c>
      <c r="C70" s="75"/>
      <c r="D70" s="32">
        <v>0.6</v>
      </c>
      <c r="E70" s="33" t="s">
        <v>18</v>
      </c>
      <c r="F70" s="1"/>
      <c r="G70" s="1"/>
      <c r="H70" s="1"/>
      <c r="I70" s="1"/>
      <c r="J70" s="1"/>
      <c r="K70" s="1"/>
      <c r="L70" s="1"/>
      <c r="M70" s="1"/>
      <c r="N70" s="1"/>
      <c r="O70" s="1"/>
    </row>
    <row r="71" spans="1:15" ht="29.25" hidden="1" customHeight="1" x14ac:dyDescent="0.25">
      <c r="A71" s="1"/>
      <c r="B71" s="76" t="str">
        <f>'[1]Запит на закупівлю'!B72</f>
        <v/>
      </c>
      <c r="C71" s="77"/>
      <c r="D71" s="34" t="str">
        <f>'[1]Запит на закупівлю'!D72</f>
        <v/>
      </c>
      <c r="E71" s="35" t="str">
        <f>'[1]Запит на закупівлю'!E72</f>
        <v/>
      </c>
      <c r="F71" s="1"/>
      <c r="G71" s="1"/>
      <c r="H71" s="1"/>
      <c r="I71" s="1"/>
      <c r="J71" s="1"/>
      <c r="K71" s="1"/>
      <c r="L71" s="1"/>
      <c r="M71" s="1"/>
      <c r="N71" s="1"/>
      <c r="O71" s="1"/>
    </row>
    <row r="72" spans="1:15" ht="29.25" hidden="1" customHeight="1" x14ac:dyDescent="0.25">
      <c r="A72" s="1"/>
      <c r="B72" s="76" t="str">
        <f>'[1]Запит на закупівлю'!B73</f>
        <v/>
      </c>
      <c r="C72" s="77"/>
      <c r="D72" s="34" t="str">
        <f>'[1]Запит на закупівлю'!D73</f>
        <v/>
      </c>
      <c r="E72" s="35" t="str">
        <f>'[1]Запит на закупівлю'!E73</f>
        <v/>
      </c>
      <c r="F72" s="1"/>
      <c r="G72" s="78"/>
      <c r="H72" s="1"/>
      <c r="I72" s="1"/>
      <c r="J72" s="1"/>
      <c r="K72" s="1"/>
      <c r="L72" s="1"/>
      <c r="M72" s="1"/>
      <c r="N72" s="1"/>
      <c r="O72" s="1"/>
    </row>
    <row r="73" spans="1:15" ht="29.25" hidden="1" customHeight="1" x14ac:dyDescent="0.25">
      <c r="A73" s="1"/>
      <c r="B73" s="76" t="str">
        <f>'[1]Запит на закупівлю'!B74</f>
        <v/>
      </c>
      <c r="C73" s="77"/>
      <c r="D73" s="34" t="str">
        <f>'[1]Запит на закупівлю'!D74</f>
        <v/>
      </c>
      <c r="E73" s="35" t="str">
        <f>'[1]Запит на закупівлю'!E74</f>
        <v/>
      </c>
      <c r="F73" s="1"/>
      <c r="G73" s="78"/>
      <c r="H73" s="1"/>
      <c r="I73" s="1"/>
      <c r="J73" s="1"/>
      <c r="K73" s="1"/>
      <c r="L73" s="1"/>
      <c r="M73" s="1"/>
      <c r="N73" s="1"/>
      <c r="O73" s="1"/>
    </row>
    <row r="74" spans="1:15" ht="29.25" hidden="1" customHeight="1" x14ac:dyDescent="0.25">
      <c r="A74" s="1"/>
      <c r="B74" s="76" t="str">
        <f>'[1]Запит на закупівлю'!B75</f>
        <v/>
      </c>
      <c r="C74" s="77"/>
      <c r="D74" s="34" t="str">
        <f>'[1]Запит на закупівлю'!D75</f>
        <v/>
      </c>
      <c r="E74" s="35" t="str">
        <f>'[1]Запит на закупівлю'!E75</f>
        <v/>
      </c>
      <c r="F74" s="1"/>
      <c r="G74" s="78"/>
      <c r="H74" s="1"/>
      <c r="I74" s="1"/>
      <c r="J74" s="1"/>
      <c r="K74" s="1"/>
      <c r="L74" s="1"/>
      <c r="M74" s="1"/>
      <c r="N74" s="1"/>
      <c r="O74" s="1"/>
    </row>
    <row r="75" spans="1:15" ht="15" customHeight="1" x14ac:dyDescent="0.25">
      <c r="A75" s="36"/>
      <c r="B75" s="36"/>
      <c r="C75" s="36"/>
      <c r="D75" s="37"/>
      <c r="E75" s="38"/>
      <c r="F75" s="1"/>
      <c r="G75" s="39"/>
      <c r="H75" s="1"/>
      <c r="I75" s="1"/>
      <c r="J75" s="1"/>
      <c r="K75" s="1"/>
      <c r="L75" s="1"/>
      <c r="M75" s="1"/>
      <c r="N75" s="1"/>
      <c r="O75" s="1"/>
    </row>
    <row r="76" spans="1:15" ht="15" customHeight="1" x14ac:dyDescent="0.25">
      <c r="A76" s="17"/>
      <c r="B76" s="64" t="s">
        <v>19</v>
      </c>
      <c r="C76" s="64"/>
      <c r="D76" s="64"/>
      <c r="E76" s="64"/>
      <c r="F76" s="1"/>
      <c r="G76" s="1"/>
      <c r="H76" s="1"/>
      <c r="I76" s="1"/>
      <c r="J76" s="1"/>
      <c r="K76" s="1"/>
      <c r="L76" s="1"/>
      <c r="M76" s="1"/>
      <c r="N76" s="1"/>
    </row>
    <row r="77" spans="1:15" ht="23.25" customHeight="1" x14ac:dyDescent="0.25">
      <c r="A77" s="40" t="s">
        <v>20</v>
      </c>
      <c r="B77" s="71" t="s">
        <v>21</v>
      </c>
      <c r="C77" s="71"/>
      <c r="D77" s="71"/>
      <c r="E77" s="71"/>
      <c r="F77" s="1"/>
      <c r="G77" s="1"/>
      <c r="H77" s="1"/>
      <c r="I77" s="1"/>
      <c r="J77" s="1"/>
      <c r="K77" s="1"/>
      <c r="L77" s="1"/>
      <c r="M77" s="1"/>
      <c r="N77" s="1"/>
    </row>
    <row r="78" spans="1:15" ht="15" customHeight="1" x14ac:dyDescent="0.25">
      <c r="A78" s="40" t="s">
        <v>22</v>
      </c>
      <c r="B78" s="71" t="s">
        <v>23</v>
      </c>
      <c r="C78" s="71"/>
      <c r="D78" s="71"/>
      <c r="E78" s="71"/>
      <c r="F78" s="1"/>
      <c r="G78" s="1"/>
      <c r="H78" s="1"/>
      <c r="I78" s="1"/>
      <c r="J78" s="1"/>
      <c r="K78" s="1"/>
      <c r="L78" s="1"/>
      <c r="M78" s="1"/>
      <c r="N78" s="1"/>
    </row>
    <row r="79" spans="1:15" ht="69" customHeight="1" x14ac:dyDescent="0.25">
      <c r="A79" s="40"/>
      <c r="B79" s="69" t="s">
        <v>24</v>
      </c>
      <c r="C79" s="69"/>
      <c r="D79" s="69"/>
      <c r="E79" s="69"/>
      <c r="F79" s="1"/>
      <c r="G79" s="1"/>
      <c r="H79" s="1"/>
      <c r="I79" s="1"/>
      <c r="J79" s="1"/>
      <c r="K79" s="1"/>
      <c r="L79" s="1"/>
      <c r="M79" s="1"/>
      <c r="N79" s="1"/>
    </row>
    <row r="80" spans="1:15" ht="84" hidden="1" customHeight="1" x14ac:dyDescent="0.25">
      <c r="A80" s="40"/>
      <c r="B80" s="69" t="str">
        <f>'[1]Запит на закупівлю'!A109</f>
        <v xml:space="preserve">For  individual entrepreneur:
- A copy of the certificate of state registration of  individual entrepreneur or an extract from the unified state register of legal entities and individuals-entrepreneurs;
- a copy of the Certificate of VAT payer (subject to registration by the VAT payer) or Certificate of payment of the single tax (only 3rd group) or extracts from the registers of VAT payers and single tax payers (only 3rd group).
</v>
      </c>
      <c r="C80" s="69"/>
      <c r="D80" s="69"/>
      <c r="E80" s="69"/>
      <c r="F80" s="1"/>
      <c r="G80" s="1"/>
      <c r="H80" s="1"/>
      <c r="I80" s="1"/>
      <c r="J80" s="1"/>
      <c r="K80" s="1"/>
      <c r="L80" s="1"/>
      <c r="M80" s="1"/>
      <c r="N80" s="1"/>
    </row>
    <row r="81" spans="1:14" ht="16.5" hidden="1" customHeight="1" x14ac:dyDescent="0.25">
      <c r="A81" s="40"/>
      <c r="B81" s="69" t="str">
        <f>'[1]Запит на закупівлю'!A110</f>
        <v xml:space="preserve"> FOR INDIVIDUALS - a copy of the passport and individual tax number.</v>
      </c>
      <c r="C81" s="69"/>
      <c r="D81" s="69"/>
      <c r="E81" s="69"/>
      <c r="F81" s="1"/>
      <c r="G81" s="1"/>
      <c r="H81" s="1"/>
      <c r="I81" s="1"/>
      <c r="J81" s="1"/>
      <c r="K81" s="1"/>
      <c r="L81" s="1"/>
      <c r="M81" s="1"/>
      <c r="N81" s="1"/>
    </row>
    <row r="82" spans="1:14" x14ac:dyDescent="0.25">
      <c r="A82" s="40" t="s">
        <v>25</v>
      </c>
      <c r="B82" s="71" t="str">
        <f>'[1]Запит на закупівлю'!A111</f>
        <v>2. Documents confirming compliance with the requirements:</v>
      </c>
      <c r="C82" s="71"/>
      <c r="D82" s="71"/>
      <c r="E82" s="71"/>
      <c r="F82" s="1"/>
      <c r="G82" s="1"/>
      <c r="H82" s="1"/>
      <c r="I82" s="1"/>
      <c r="J82" s="1"/>
      <c r="K82" s="1"/>
      <c r="L82" s="1"/>
      <c r="M82" s="1"/>
      <c r="N82" s="1"/>
    </row>
    <row r="83" spans="1:14" x14ac:dyDescent="0.25">
      <c r="A83" s="40"/>
      <c r="B83" s="69" t="str">
        <f>'[1]Запит на закупівлю'!A112</f>
        <v>CV</v>
      </c>
      <c r="C83" s="69"/>
      <c r="D83" s="69"/>
      <c r="E83" s="69"/>
      <c r="F83" s="1"/>
      <c r="G83" s="1"/>
      <c r="H83" s="1"/>
      <c r="I83" s="1"/>
      <c r="J83" s="1"/>
      <c r="K83" s="1"/>
      <c r="L83" s="1"/>
      <c r="M83" s="1"/>
      <c r="N83" s="1"/>
    </row>
    <row r="84" spans="1:14" x14ac:dyDescent="0.25">
      <c r="A84" s="40"/>
      <c r="B84" s="69" t="str">
        <f>'[1]Запит на закупівлю'!A113</f>
        <v>Form of price offer</v>
      </c>
      <c r="C84" s="69"/>
      <c r="D84" s="69"/>
      <c r="E84" s="69"/>
      <c r="F84" s="1"/>
      <c r="G84" s="1"/>
      <c r="H84" s="1"/>
      <c r="I84" s="1"/>
      <c r="J84" s="1"/>
      <c r="K84" s="1"/>
      <c r="L84" s="1"/>
      <c r="M84" s="1"/>
      <c r="N84" s="1"/>
    </row>
    <row r="85" spans="1:14" x14ac:dyDescent="0.25">
      <c r="A85" s="40"/>
      <c r="B85" s="69" t="str">
        <f>'[1]Запит на закупівлю'!A114</f>
        <v>Salary history</v>
      </c>
      <c r="C85" s="69"/>
      <c r="D85" s="69"/>
      <c r="E85" s="69"/>
      <c r="F85" s="1"/>
      <c r="G85" s="1"/>
      <c r="H85" s="1"/>
      <c r="I85" s="1"/>
      <c r="J85" s="1"/>
      <c r="K85" s="1"/>
      <c r="L85" s="1"/>
      <c r="M85" s="1"/>
      <c r="N85" s="1"/>
    </row>
    <row r="86" spans="1:14" ht="30.75" customHeight="1" x14ac:dyDescent="0.25">
      <c r="A86" s="40"/>
      <c r="B86" s="69" t="s">
        <v>26</v>
      </c>
      <c r="C86" s="69"/>
      <c r="D86" s="69"/>
      <c r="E86" s="69"/>
      <c r="F86" s="1"/>
      <c r="G86" s="1"/>
      <c r="H86" s="1"/>
      <c r="I86" s="1"/>
      <c r="J86" s="1"/>
      <c r="K86" s="1"/>
      <c r="L86" s="1"/>
      <c r="M86" s="1"/>
      <c r="N86" s="1"/>
    </row>
    <row r="87" spans="1:14" ht="30.75" customHeight="1" x14ac:dyDescent="0.25">
      <c r="A87" s="40"/>
      <c r="B87" s="69" t="s">
        <v>27</v>
      </c>
      <c r="C87" s="69"/>
      <c r="D87" s="69"/>
      <c r="E87" s="69"/>
      <c r="F87" s="1"/>
      <c r="G87" s="1"/>
      <c r="H87" s="1"/>
      <c r="I87" s="1"/>
      <c r="J87" s="1"/>
      <c r="K87" s="1"/>
      <c r="L87" s="1"/>
      <c r="M87" s="1"/>
      <c r="N87" s="1"/>
    </row>
    <row r="88" spans="1:14" ht="30.75" hidden="1" customHeight="1" x14ac:dyDescent="0.25">
      <c r="A88" s="40"/>
      <c r="B88" s="69">
        <f>'[1]Запит на закупівлю'!A117</f>
        <v>0</v>
      </c>
      <c r="C88" s="69"/>
      <c r="D88" s="69"/>
      <c r="E88" s="69"/>
      <c r="F88" s="1"/>
      <c r="G88" s="1"/>
      <c r="H88" s="1"/>
      <c r="I88" s="1"/>
      <c r="J88" s="1"/>
      <c r="K88" s="1"/>
      <c r="L88" s="1"/>
      <c r="M88" s="1"/>
      <c r="N88" s="1"/>
    </row>
    <row r="89" spans="1:14" ht="30.75" hidden="1" customHeight="1" x14ac:dyDescent="0.25">
      <c r="A89" s="40"/>
      <c r="B89" s="69">
        <f>'[1]Запит на закупівлю'!A118</f>
        <v>0</v>
      </c>
      <c r="C89" s="69"/>
      <c r="D89" s="69"/>
      <c r="E89" s="69"/>
      <c r="F89" s="1"/>
      <c r="G89" s="1"/>
      <c r="H89" s="1"/>
      <c r="I89" s="1"/>
      <c r="J89" s="1"/>
      <c r="K89" s="1"/>
      <c r="L89" s="1"/>
      <c r="M89" s="1"/>
      <c r="N89" s="1"/>
    </row>
    <row r="90" spans="1:14" ht="30.75" hidden="1" customHeight="1" x14ac:dyDescent="0.25">
      <c r="A90" s="40"/>
      <c r="B90" s="69">
        <f>'[1]Запит на закупівлю'!A119</f>
        <v>0</v>
      </c>
      <c r="C90" s="69"/>
      <c r="D90" s="69"/>
      <c r="E90" s="69"/>
      <c r="F90" s="1"/>
      <c r="G90" s="1"/>
      <c r="H90" s="1"/>
      <c r="I90" s="1"/>
      <c r="J90" s="1"/>
      <c r="K90" s="1"/>
      <c r="L90" s="1"/>
      <c r="M90" s="1"/>
      <c r="N90" s="1"/>
    </row>
    <row r="91" spans="1:14" ht="30.75" hidden="1" customHeight="1" x14ac:dyDescent="0.25">
      <c r="A91" s="40"/>
      <c r="B91" s="69">
        <f>'[1]Запит на закупівлю'!A120</f>
        <v>0</v>
      </c>
      <c r="C91" s="69"/>
      <c r="D91" s="69"/>
      <c r="E91" s="69"/>
      <c r="F91" s="1"/>
      <c r="G91" s="1"/>
      <c r="H91" s="1"/>
      <c r="I91" s="1"/>
      <c r="J91" s="1"/>
      <c r="K91" s="1"/>
      <c r="L91" s="1"/>
      <c r="M91" s="1"/>
      <c r="N91" s="1"/>
    </row>
    <row r="92" spans="1:14" ht="30.75" hidden="1" customHeight="1" x14ac:dyDescent="0.25">
      <c r="A92" s="40"/>
      <c r="B92" s="69">
        <f>'[1]Запит на закупівлю'!A121</f>
        <v>0</v>
      </c>
      <c r="C92" s="69"/>
      <c r="D92" s="69"/>
      <c r="E92" s="69"/>
      <c r="F92" s="1"/>
      <c r="G92" s="1"/>
      <c r="H92" s="1"/>
      <c r="I92" s="1"/>
      <c r="J92" s="1"/>
      <c r="K92" s="1"/>
      <c r="L92" s="1"/>
      <c r="M92" s="1"/>
      <c r="N92" s="1"/>
    </row>
    <row r="93" spans="1:14" ht="30.75" hidden="1" customHeight="1" x14ac:dyDescent="0.25">
      <c r="A93" s="40"/>
      <c r="B93" s="69">
        <f>'[1]Запит на закупівлю'!A122</f>
        <v>0</v>
      </c>
      <c r="C93" s="69"/>
      <c r="D93" s="69"/>
      <c r="E93" s="69"/>
      <c r="F93" s="1"/>
      <c r="G93" s="1"/>
      <c r="H93" s="1"/>
      <c r="I93" s="1"/>
      <c r="J93" s="1"/>
      <c r="K93" s="1"/>
      <c r="L93" s="1"/>
      <c r="M93" s="1"/>
      <c r="N93" s="1"/>
    </row>
    <row r="94" spans="1:14" ht="30.75" hidden="1" customHeight="1" x14ac:dyDescent="0.25">
      <c r="A94" s="40"/>
      <c r="B94" s="69">
        <f>'[1]Запит на закупівлю'!A123</f>
        <v>0</v>
      </c>
      <c r="C94" s="69"/>
      <c r="D94" s="69"/>
      <c r="E94" s="69"/>
      <c r="F94" s="1"/>
      <c r="G94" s="1"/>
      <c r="H94" s="1"/>
      <c r="I94" s="1"/>
      <c r="J94" s="1"/>
      <c r="K94" s="1"/>
      <c r="L94" s="1"/>
      <c r="M94" s="1"/>
      <c r="N94" s="1"/>
    </row>
    <row r="95" spans="1:14" ht="30.75" hidden="1" customHeight="1" x14ac:dyDescent="0.25">
      <c r="A95" s="40"/>
      <c r="B95" s="69">
        <f>'[1]Запит на закупівлю'!A124</f>
        <v>0</v>
      </c>
      <c r="C95" s="69"/>
      <c r="D95" s="69"/>
      <c r="E95" s="69"/>
      <c r="F95" s="1"/>
      <c r="G95" s="1"/>
      <c r="H95" s="1"/>
      <c r="I95" s="1"/>
      <c r="J95" s="1"/>
      <c r="K95" s="1"/>
      <c r="L95" s="1"/>
      <c r="M95" s="1"/>
      <c r="N95" s="1"/>
    </row>
    <row r="96" spans="1:14" ht="30.75" hidden="1" customHeight="1" x14ac:dyDescent="0.25">
      <c r="A96" s="40"/>
      <c r="B96" s="69">
        <f>'[1]Запит на закупівлю'!A125</f>
        <v>0</v>
      </c>
      <c r="C96" s="69"/>
      <c r="D96" s="69"/>
      <c r="E96" s="69"/>
      <c r="F96" s="1"/>
      <c r="G96" s="1"/>
      <c r="H96" s="1"/>
      <c r="I96" s="1"/>
      <c r="J96" s="1"/>
      <c r="K96" s="1"/>
      <c r="L96" s="1"/>
      <c r="M96" s="1"/>
      <c r="N96" s="1"/>
    </row>
    <row r="97" spans="1:14" ht="30.75" hidden="1" customHeight="1" x14ac:dyDescent="0.25">
      <c r="A97" s="40"/>
      <c r="B97" s="69">
        <f>'[1]Запит на закупівлю'!A126</f>
        <v>0</v>
      </c>
      <c r="C97" s="69"/>
      <c r="D97" s="69"/>
      <c r="E97" s="69"/>
      <c r="F97" s="1"/>
      <c r="G97" s="1"/>
      <c r="H97" s="1"/>
      <c r="I97" s="1"/>
      <c r="J97" s="1"/>
      <c r="K97" s="1"/>
      <c r="L97" s="1"/>
      <c r="M97" s="1"/>
      <c r="N97" s="1"/>
    </row>
    <row r="98" spans="1:14" x14ac:dyDescent="0.25">
      <c r="A98" s="1"/>
      <c r="B98" s="30"/>
      <c r="C98" s="30"/>
      <c r="D98" s="30"/>
      <c r="E98" s="30"/>
      <c r="F98" s="1"/>
      <c r="G98" s="1"/>
      <c r="H98" s="1"/>
      <c r="I98" s="1"/>
      <c r="J98" s="1"/>
      <c r="K98" s="1"/>
      <c r="L98" s="1"/>
      <c r="M98" s="1"/>
      <c r="N98" s="1"/>
    </row>
    <row r="99" spans="1:14" ht="17.25" customHeight="1" x14ac:dyDescent="0.25">
      <c r="A99" s="41"/>
      <c r="B99" s="64" t="s">
        <v>28</v>
      </c>
      <c r="C99" s="64"/>
      <c r="D99" s="64"/>
      <c r="E99" s="64"/>
      <c r="F99" s="1"/>
      <c r="G99" s="1"/>
      <c r="H99" s="1"/>
      <c r="I99" s="1"/>
      <c r="J99" s="1"/>
      <c r="K99" s="1"/>
      <c r="L99" s="1"/>
      <c r="M99" s="1"/>
      <c r="N99" s="1"/>
    </row>
    <row r="100" spans="1:14" ht="15.75" customHeight="1" x14ac:dyDescent="0.25">
      <c r="A100" s="1"/>
      <c r="B100" s="71" t="str">
        <f>'[1]Запит на закупівлю'!A79</f>
        <v>Material support:</v>
      </c>
      <c r="C100" s="71"/>
      <c r="D100" s="71"/>
      <c r="E100" s="71"/>
      <c r="F100" s="1"/>
      <c r="G100" s="1"/>
      <c r="H100" s="1"/>
      <c r="I100" s="1"/>
      <c r="J100" s="1"/>
      <c r="K100" s="1"/>
      <c r="L100" s="1"/>
      <c r="M100" s="1"/>
      <c r="N100" s="1"/>
    </row>
    <row r="101" spans="1:14" ht="29.25" customHeight="1" x14ac:dyDescent="0.25">
      <c r="A101" s="1"/>
      <c r="B101" s="69" t="str">
        <f>'[1]Запит на закупівлю'!B79:E79</f>
        <v>It is expected that all costs associated with the provision of services or performance of work, the service provider or the contractor carries out at their own expense</v>
      </c>
      <c r="C101" s="69"/>
      <c r="D101" s="69"/>
      <c r="E101" s="69"/>
      <c r="F101" s="1"/>
      <c r="G101" s="1"/>
      <c r="H101" s="1"/>
      <c r="I101" s="1"/>
      <c r="J101" s="1"/>
      <c r="K101" s="1"/>
      <c r="L101" s="1"/>
      <c r="M101" s="1"/>
      <c r="N101" s="1"/>
    </row>
    <row r="102" spans="1:14" ht="21.75" customHeight="1" x14ac:dyDescent="0.25">
      <c r="A102" s="1"/>
      <c r="B102" s="71" t="s">
        <v>29</v>
      </c>
      <c r="C102" s="71"/>
      <c r="D102" s="71"/>
      <c r="E102" s="71"/>
      <c r="F102" s="1"/>
      <c r="G102" s="1"/>
      <c r="H102" s="1"/>
      <c r="I102" s="1"/>
      <c r="J102" s="1"/>
      <c r="K102" s="1"/>
      <c r="L102" s="1"/>
      <c r="M102" s="1"/>
      <c r="N102" s="1"/>
    </row>
    <row r="103" spans="1:14" ht="31.5" customHeight="1" x14ac:dyDescent="0.25">
      <c r="A103" s="1"/>
      <c r="B103" s="69" t="s">
        <v>30</v>
      </c>
      <c r="C103" s="69"/>
      <c r="D103" s="69"/>
      <c r="E103" s="69"/>
      <c r="F103" s="1"/>
      <c r="G103" s="1"/>
      <c r="H103" s="1"/>
      <c r="I103" s="1"/>
      <c r="J103" s="1"/>
      <c r="K103" s="1"/>
      <c r="L103" s="1"/>
      <c r="M103" s="1"/>
      <c r="N103" s="1"/>
    </row>
    <row r="104" spans="1:14" ht="6.75" customHeight="1" x14ac:dyDescent="0.25">
      <c r="A104" s="1"/>
      <c r="B104" s="69"/>
      <c r="C104" s="69"/>
      <c r="D104" s="69"/>
      <c r="E104" s="69"/>
      <c r="F104" s="1"/>
      <c r="G104" s="1"/>
      <c r="H104" s="1"/>
      <c r="I104" s="1"/>
      <c r="J104" s="1"/>
      <c r="K104" s="1"/>
      <c r="L104" s="1"/>
      <c r="M104" s="1"/>
      <c r="N104" s="1"/>
    </row>
    <row r="105" spans="1:14" x14ac:dyDescent="0.25">
      <c r="A105" s="1"/>
      <c r="B105" s="71" t="str">
        <f>'[1]Запит на закупівлю'!A82</f>
        <v>Partial delivery of goods, provision of services, performance of work (if applicable):</v>
      </c>
      <c r="C105" s="71"/>
      <c r="D105" s="71"/>
      <c r="E105" s="71"/>
      <c r="F105" s="1"/>
      <c r="G105" s="1"/>
      <c r="H105" s="1"/>
      <c r="I105" s="1"/>
      <c r="J105" s="1"/>
      <c r="K105" s="1"/>
      <c r="L105" s="1"/>
      <c r="M105" s="1"/>
      <c r="N105" s="1"/>
    </row>
    <row r="106" spans="1:14" ht="21" customHeight="1" x14ac:dyDescent="0.25">
      <c r="A106" s="1"/>
      <c r="B106" s="69" t="str">
        <f>'[1]Запит на закупівлю'!B82</f>
        <v>not applicable</v>
      </c>
      <c r="C106" s="69"/>
      <c r="D106" s="69"/>
      <c r="E106" s="69"/>
      <c r="F106" s="1"/>
      <c r="G106" s="1"/>
      <c r="H106" s="1"/>
      <c r="I106" s="1"/>
      <c r="J106" s="1"/>
      <c r="K106" s="1"/>
      <c r="L106" s="1"/>
      <c r="M106" s="1"/>
      <c r="N106" s="1"/>
    </row>
    <row r="107" spans="1:14" x14ac:dyDescent="0.25">
      <c r="A107" s="1"/>
      <c r="B107" s="71" t="s">
        <v>31</v>
      </c>
      <c r="C107" s="71"/>
      <c r="D107" s="71"/>
      <c r="E107" s="71"/>
      <c r="F107" s="1"/>
      <c r="G107" s="1"/>
      <c r="H107" s="1"/>
      <c r="I107" s="1"/>
      <c r="J107" s="1"/>
      <c r="K107" s="1"/>
      <c r="L107" s="1"/>
      <c r="M107" s="1"/>
      <c r="N107" s="1"/>
    </row>
    <row r="108" spans="1:14" ht="26.25" customHeight="1" x14ac:dyDescent="0.25">
      <c r="A108" s="1"/>
      <c r="B108" s="69" t="s">
        <v>32</v>
      </c>
      <c r="C108" s="69"/>
      <c r="D108" s="69"/>
      <c r="E108" s="69"/>
      <c r="F108" s="1"/>
      <c r="G108" s="1"/>
      <c r="H108" s="1"/>
      <c r="I108" s="1"/>
      <c r="J108" s="1"/>
      <c r="K108" s="1"/>
      <c r="L108" s="1"/>
      <c r="M108" s="1"/>
      <c r="N108" s="1"/>
    </row>
    <row r="109" spans="1:14" ht="22.5" customHeight="1" x14ac:dyDescent="0.25">
      <c r="A109" s="1"/>
      <c r="B109" s="71" t="s">
        <v>33</v>
      </c>
      <c r="C109" s="69"/>
      <c r="D109" s="69"/>
      <c r="E109" s="69"/>
      <c r="F109" s="1"/>
      <c r="G109" s="1"/>
      <c r="H109" s="1"/>
      <c r="I109" s="1"/>
      <c r="J109" s="1"/>
      <c r="K109" s="1"/>
      <c r="L109" s="1"/>
      <c r="M109" s="1"/>
      <c r="N109" s="1"/>
    </row>
    <row r="110" spans="1:14" ht="89.25" customHeight="1" x14ac:dyDescent="0.25">
      <c r="A110" s="1"/>
      <c r="B110" s="69" t="s">
        <v>34</v>
      </c>
      <c r="C110" s="69"/>
      <c r="D110" s="69"/>
      <c r="E110" s="69"/>
      <c r="F110" s="1"/>
      <c r="G110" s="1"/>
      <c r="H110" s="1"/>
      <c r="I110" s="1"/>
      <c r="J110" s="1"/>
      <c r="K110" s="1"/>
      <c r="L110" s="1"/>
      <c r="M110" s="1"/>
      <c r="N110" s="1"/>
    </row>
    <row r="111" spans="1:14" x14ac:dyDescent="0.25">
      <c r="A111" s="1"/>
      <c r="B111" s="71" t="str">
        <f>'[1]Запит на закупівлю'!A90</f>
        <v>Fixed value of goods, work and services:</v>
      </c>
      <c r="C111" s="71"/>
      <c r="D111" s="71"/>
      <c r="E111" s="71"/>
      <c r="F111" s="1"/>
      <c r="G111" s="1"/>
      <c r="H111" s="1"/>
      <c r="I111" s="1"/>
      <c r="J111" s="1"/>
      <c r="K111" s="1"/>
      <c r="L111" s="1"/>
      <c r="M111" s="1"/>
      <c r="N111" s="1"/>
    </row>
    <row r="112" spans="1:14" ht="23.25" customHeight="1" x14ac:dyDescent="0.25">
      <c r="A112" s="1"/>
      <c r="B112" s="69" t="str">
        <f>'[1]Запит на закупівлю'!B90</f>
        <v>The cost of goods, works or services cannot be changed during the term of the agreement</v>
      </c>
      <c r="C112" s="69"/>
      <c r="D112" s="69"/>
      <c r="E112" s="69"/>
      <c r="F112" s="1"/>
      <c r="G112" s="1"/>
      <c r="H112" s="1"/>
      <c r="I112" s="1"/>
      <c r="J112" s="1"/>
      <c r="K112" s="1"/>
      <c r="L112" s="1"/>
      <c r="M112" s="1"/>
      <c r="N112" s="1"/>
    </row>
    <row r="113" spans="1:15" x14ac:dyDescent="0.25">
      <c r="A113" s="1"/>
      <c r="B113" s="71" t="str">
        <f>'[1]Запит на закупівлю'!A91</f>
        <v>Reporting procedure:</v>
      </c>
      <c r="C113" s="71"/>
      <c r="D113" s="71"/>
      <c r="E113" s="71"/>
      <c r="F113" s="1"/>
      <c r="G113" s="1"/>
      <c r="H113" s="1"/>
      <c r="I113" s="1"/>
      <c r="J113" s="1"/>
      <c r="K113" s="1"/>
      <c r="L113" s="1"/>
      <c r="M113" s="1"/>
      <c r="N113" s="1"/>
    </row>
    <row r="114" spans="1:15" ht="26.25" customHeight="1" x14ac:dyDescent="0.25">
      <c r="A114" s="1"/>
      <c r="B114" s="69" t="str">
        <f>'[1]Запит на закупівлю'!B91</f>
        <v xml:space="preserve">Reports directly to the head of the advocacy department </v>
      </c>
      <c r="C114" s="69"/>
      <c r="D114" s="69"/>
      <c r="E114" s="69"/>
      <c r="F114" s="1"/>
      <c r="G114" s="1"/>
      <c r="H114" s="1"/>
      <c r="I114" s="1"/>
      <c r="J114" s="1"/>
      <c r="K114" s="1"/>
      <c r="L114" s="1"/>
      <c r="M114" s="1"/>
      <c r="N114" s="1"/>
    </row>
    <row r="115" spans="1:15" x14ac:dyDescent="0.25">
      <c r="A115" s="1"/>
      <c r="B115" s="71" t="str">
        <f>'[1]Запит на закупівлю'!A92</f>
        <v>Other requirements:</v>
      </c>
      <c r="C115" s="71"/>
      <c r="D115" s="71"/>
      <c r="E115" s="71"/>
      <c r="F115" s="1"/>
      <c r="G115" s="1"/>
      <c r="H115" s="1"/>
      <c r="I115" s="1"/>
      <c r="J115" s="1"/>
      <c r="K115" s="1"/>
      <c r="L115" s="1"/>
      <c r="M115" s="1"/>
      <c r="N115" s="1"/>
    </row>
    <row r="116" spans="1:15" ht="27.75" customHeight="1" x14ac:dyDescent="0.25">
      <c r="A116" s="1"/>
      <c r="B116" s="69" t="s">
        <v>35</v>
      </c>
      <c r="C116" s="69"/>
      <c r="D116" s="69"/>
      <c r="E116" s="69"/>
      <c r="F116" s="1"/>
      <c r="G116" s="1"/>
      <c r="H116" s="1"/>
      <c r="I116" s="1"/>
      <c r="J116" s="1"/>
      <c r="K116" s="1"/>
      <c r="L116" s="1"/>
      <c r="M116" s="1"/>
      <c r="N116" s="1"/>
    </row>
    <row r="117" spans="1:15" ht="27.75" customHeight="1" x14ac:dyDescent="0.25">
      <c r="A117" s="1"/>
      <c r="B117" s="69" t="s">
        <v>36</v>
      </c>
      <c r="C117" s="69"/>
      <c r="D117" s="69"/>
      <c r="E117" s="69"/>
      <c r="F117" s="1"/>
      <c r="G117" s="1"/>
      <c r="H117" s="1"/>
      <c r="I117" s="1"/>
      <c r="J117" s="1"/>
      <c r="K117" s="1"/>
      <c r="L117" s="1"/>
      <c r="M117" s="1"/>
      <c r="N117" s="1"/>
    </row>
    <row r="118" spans="1:15" ht="27.75" hidden="1" customHeight="1" x14ac:dyDescent="0.25">
      <c r="A118" s="1"/>
      <c r="B118" s="69">
        <f>'[1]Запит на закупівлю'!B94</f>
        <v>0</v>
      </c>
      <c r="C118" s="69"/>
      <c r="D118" s="69"/>
      <c r="E118" s="69"/>
      <c r="F118" s="1"/>
      <c r="G118" s="1"/>
      <c r="H118" s="1"/>
      <c r="I118" s="1"/>
      <c r="J118" s="1"/>
      <c r="K118" s="1"/>
      <c r="L118" s="1"/>
      <c r="M118" s="1"/>
      <c r="N118" s="1"/>
    </row>
    <row r="119" spans="1:15" ht="27.75" hidden="1" customHeight="1" x14ac:dyDescent="0.25">
      <c r="A119" s="1"/>
      <c r="B119" s="69">
        <f>'[1]Запит на закупівлю'!B95</f>
        <v>0</v>
      </c>
      <c r="C119" s="69"/>
      <c r="D119" s="69"/>
      <c r="E119" s="69"/>
      <c r="F119" s="1"/>
      <c r="G119" s="1"/>
      <c r="H119" s="1"/>
      <c r="I119" s="1"/>
      <c r="J119" s="1"/>
      <c r="K119" s="1"/>
      <c r="L119" s="1"/>
      <c r="M119" s="1"/>
      <c r="N119" s="1"/>
    </row>
    <row r="120" spans="1:15" ht="27.75" hidden="1" customHeight="1" x14ac:dyDescent="0.25">
      <c r="A120" s="1"/>
      <c r="B120" s="69">
        <f>'[1]Запит на закупівлю'!B96</f>
        <v>0</v>
      </c>
      <c r="C120" s="69"/>
      <c r="D120" s="69"/>
      <c r="E120" s="69"/>
      <c r="F120" s="1"/>
      <c r="G120" s="1"/>
      <c r="H120" s="1"/>
      <c r="I120" s="1"/>
      <c r="J120" s="1"/>
      <c r="K120" s="1"/>
      <c r="L120" s="1"/>
      <c r="M120" s="1"/>
      <c r="N120" s="1"/>
    </row>
    <row r="121" spans="1:15" ht="27.75" hidden="1" customHeight="1" x14ac:dyDescent="0.25">
      <c r="A121" s="1"/>
      <c r="B121" s="69">
        <f>'[1]Запит на закупівлю'!B97</f>
        <v>0</v>
      </c>
      <c r="C121" s="69"/>
      <c r="D121" s="69"/>
      <c r="E121" s="69"/>
      <c r="F121" s="1"/>
      <c r="G121" s="1"/>
      <c r="H121" s="1"/>
      <c r="I121" s="1"/>
      <c r="J121" s="1"/>
      <c r="K121" s="1"/>
      <c r="L121" s="1"/>
      <c r="M121" s="1"/>
      <c r="N121" s="1"/>
    </row>
    <row r="122" spans="1:15" ht="27.75" hidden="1" customHeight="1" x14ac:dyDescent="0.25">
      <c r="A122" s="1"/>
      <c r="B122" s="69">
        <f>'[1]Запит на закупівлю'!B98</f>
        <v>0</v>
      </c>
      <c r="C122" s="69"/>
      <c r="D122" s="69"/>
      <c r="E122" s="69"/>
      <c r="F122" s="1"/>
      <c r="G122" s="1"/>
      <c r="H122" s="1"/>
      <c r="I122" s="1"/>
      <c r="J122" s="1"/>
      <c r="K122" s="1"/>
      <c r="L122" s="1"/>
      <c r="M122" s="1"/>
      <c r="N122" s="1"/>
    </row>
    <row r="123" spans="1:15" x14ac:dyDescent="0.25">
      <c r="A123" s="1"/>
      <c r="B123" s="42"/>
      <c r="C123" s="42"/>
      <c r="D123" s="42"/>
      <c r="E123" s="42"/>
      <c r="F123" s="1"/>
      <c r="G123" s="1"/>
      <c r="H123" s="1"/>
      <c r="I123" s="1"/>
      <c r="J123" s="1"/>
      <c r="K123" s="1"/>
      <c r="L123" s="1"/>
      <c r="M123" s="1"/>
      <c r="N123" s="1"/>
    </row>
    <row r="124" spans="1:15" ht="15" customHeight="1" x14ac:dyDescent="0.25">
      <c r="A124" s="17"/>
      <c r="B124" s="64" t="s">
        <v>37</v>
      </c>
      <c r="C124" s="64"/>
      <c r="D124" s="64"/>
      <c r="E124" s="64"/>
      <c r="F124" s="1"/>
      <c r="G124" s="9"/>
      <c r="H124" s="1"/>
      <c r="I124" s="1"/>
      <c r="J124" s="1"/>
      <c r="K124" s="1"/>
      <c r="L124" s="1"/>
      <c r="M124" s="1"/>
      <c r="N124" s="1"/>
      <c r="O124" s="1"/>
    </row>
    <row r="125" spans="1:15" ht="15" customHeight="1" x14ac:dyDescent="0.25">
      <c r="A125" s="24"/>
      <c r="B125" s="70" t="s">
        <v>38</v>
      </c>
      <c r="C125" s="70"/>
      <c r="D125" s="70"/>
      <c r="E125" s="70"/>
      <c r="F125" s="1"/>
      <c r="G125" s="1"/>
      <c r="H125" s="1"/>
      <c r="I125" s="1"/>
      <c r="J125" s="1"/>
      <c r="K125" s="1"/>
      <c r="L125" s="1"/>
      <c r="M125" s="1"/>
      <c r="N125" s="1"/>
      <c r="O125" s="1"/>
    </row>
    <row r="126" spans="1:15" ht="15" customHeight="1" x14ac:dyDescent="0.25">
      <c r="A126" s="43" t="s">
        <v>20</v>
      </c>
      <c r="B126" s="63" t="s">
        <v>39</v>
      </c>
      <c r="C126" s="63"/>
      <c r="D126" s="63"/>
      <c r="E126" s="63"/>
      <c r="F126" s="1"/>
      <c r="G126" s="1"/>
      <c r="H126" s="1"/>
      <c r="I126" s="1"/>
      <c r="J126" s="1"/>
      <c r="K126" s="1"/>
      <c r="L126" s="1"/>
      <c r="M126" s="1"/>
      <c r="N126" s="1"/>
      <c r="O126" s="1"/>
    </row>
    <row r="127" spans="1:15" ht="15" customHeight="1" x14ac:dyDescent="0.25">
      <c r="A127" s="43" t="s">
        <v>22</v>
      </c>
      <c r="B127" s="63" t="s">
        <v>40</v>
      </c>
      <c r="C127" s="63"/>
      <c r="D127" s="63"/>
      <c r="E127" s="63"/>
      <c r="F127" s="1"/>
      <c r="G127" s="1"/>
      <c r="H127" s="1"/>
      <c r="I127" s="1"/>
      <c r="J127" s="1"/>
      <c r="K127" s="1"/>
      <c r="L127" s="1"/>
      <c r="M127" s="1"/>
      <c r="N127" s="1"/>
      <c r="O127" s="1"/>
    </row>
    <row r="128" spans="1:15" ht="15" customHeight="1" x14ac:dyDescent="0.25">
      <c r="A128" s="43" t="s">
        <v>25</v>
      </c>
      <c r="B128" s="63" t="s">
        <v>41</v>
      </c>
      <c r="C128" s="63"/>
      <c r="D128" s="63"/>
      <c r="E128" s="63"/>
      <c r="F128" s="1"/>
      <c r="G128" s="1"/>
      <c r="H128" s="1"/>
      <c r="I128" s="1"/>
      <c r="J128" s="1"/>
      <c r="K128" s="1"/>
      <c r="L128" s="1"/>
      <c r="M128" s="1"/>
      <c r="N128" s="1"/>
      <c r="O128" s="1"/>
    </row>
    <row r="129" spans="1:15" ht="43.5" customHeight="1" x14ac:dyDescent="0.25">
      <c r="A129" s="43"/>
      <c r="B129" s="63" t="s">
        <v>42</v>
      </c>
      <c r="C129" s="63"/>
      <c r="D129" s="63"/>
      <c r="E129" s="63"/>
      <c r="F129" s="1"/>
      <c r="G129" s="1"/>
      <c r="H129" s="1"/>
      <c r="I129" s="1"/>
      <c r="J129" s="1"/>
      <c r="K129" s="1"/>
      <c r="L129" s="1"/>
      <c r="M129" s="1"/>
      <c r="N129" s="1"/>
      <c r="O129" s="1"/>
    </row>
    <row r="130" spans="1:15" ht="15" customHeight="1" x14ac:dyDescent="0.25">
      <c r="A130" s="43"/>
      <c r="B130" s="67" t="s">
        <v>43</v>
      </c>
      <c r="C130" s="67"/>
      <c r="D130" s="67"/>
      <c r="E130" s="67"/>
      <c r="F130" s="1"/>
      <c r="G130" s="1"/>
      <c r="H130" s="1"/>
      <c r="I130" s="1"/>
      <c r="J130" s="1"/>
      <c r="K130" s="1"/>
      <c r="L130" s="1"/>
      <c r="M130" s="1"/>
      <c r="N130" s="1"/>
      <c r="O130" s="1"/>
    </row>
    <row r="131" spans="1:15" ht="29.25" customHeight="1" x14ac:dyDescent="0.25">
      <c r="A131" s="43">
        <v>1</v>
      </c>
      <c r="B131" s="63" t="s">
        <v>44</v>
      </c>
      <c r="C131" s="63"/>
      <c r="D131" s="63"/>
      <c r="E131" s="63"/>
      <c r="F131" s="44"/>
      <c r="G131" s="44"/>
      <c r="H131" s="44"/>
      <c r="I131" s="44"/>
      <c r="J131" s="44"/>
      <c r="K131" s="1"/>
      <c r="L131" s="1"/>
      <c r="M131" s="1"/>
      <c r="N131" s="1"/>
      <c r="O131" s="1"/>
    </row>
    <row r="132" spans="1:15" ht="25.5" customHeight="1" x14ac:dyDescent="0.25">
      <c r="A132" s="40"/>
      <c r="B132" s="67" t="s">
        <v>45</v>
      </c>
      <c r="C132" s="67"/>
      <c r="D132" s="67"/>
      <c r="E132" s="67"/>
      <c r="F132" s="44"/>
      <c r="G132" s="44"/>
      <c r="H132" s="44"/>
      <c r="I132" s="44"/>
      <c r="J132" s="44"/>
      <c r="K132" s="1"/>
      <c r="L132" s="1"/>
      <c r="M132" s="1"/>
      <c r="N132" s="1"/>
      <c r="O132" s="1"/>
    </row>
    <row r="133" spans="1:15" ht="52.5" customHeight="1" x14ac:dyDescent="0.25">
      <c r="A133" s="40" t="s">
        <v>20</v>
      </c>
      <c r="B133" s="63" t="s">
        <v>46</v>
      </c>
      <c r="C133" s="63"/>
      <c r="D133" s="63"/>
      <c r="E133" s="63"/>
      <c r="F133" s="44"/>
      <c r="G133" s="44"/>
      <c r="H133" s="44"/>
      <c r="I133" s="44"/>
      <c r="J133" s="44"/>
      <c r="K133" s="1"/>
      <c r="L133" s="1"/>
      <c r="M133" s="1"/>
      <c r="N133" s="1"/>
      <c r="O133" s="1"/>
    </row>
    <row r="134" spans="1:15" ht="18" customHeight="1" x14ac:dyDescent="0.25">
      <c r="A134" s="43" t="s">
        <v>22</v>
      </c>
      <c r="B134" s="68" t="s">
        <v>47</v>
      </c>
      <c r="C134" s="68"/>
      <c r="D134" s="68"/>
      <c r="E134" s="68"/>
      <c r="F134" s="44"/>
      <c r="G134" s="44"/>
      <c r="H134" s="44"/>
      <c r="I134" s="44"/>
      <c r="J134" s="44"/>
      <c r="K134" s="1"/>
      <c r="L134" s="1"/>
      <c r="M134" s="1"/>
      <c r="N134" s="1"/>
      <c r="O134" s="1"/>
    </row>
    <row r="135" spans="1:15" ht="45.75" customHeight="1" x14ac:dyDescent="0.25">
      <c r="A135" s="43">
        <v>3</v>
      </c>
      <c r="B135" s="68" t="s">
        <v>48</v>
      </c>
      <c r="C135" s="68"/>
      <c r="D135" s="68"/>
      <c r="E135" s="68"/>
      <c r="F135" s="44"/>
      <c r="G135" s="44"/>
      <c r="H135" s="44"/>
      <c r="I135" s="44"/>
      <c r="J135" s="44"/>
      <c r="K135" s="1"/>
      <c r="L135" s="1"/>
      <c r="M135" s="1"/>
      <c r="N135" s="1"/>
      <c r="O135" s="1"/>
    </row>
    <row r="136" spans="1:15" ht="60" customHeight="1" x14ac:dyDescent="0.25">
      <c r="A136" s="43">
        <v>4</v>
      </c>
      <c r="B136" s="68" t="s">
        <v>49</v>
      </c>
      <c r="C136" s="68"/>
      <c r="D136" s="68"/>
      <c r="E136" s="68"/>
      <c r="F136" s="44"/>
      <c r="G136" s="44"/>
      <c r="H136" s="44"/>
      <c r="I136" s="44"/>
      <c r="J136" s="44"/>
      <c r="K136" s="1"/>
      <c r="L136" s="1"/>
      <c r="M136" s="1"/>
      <c r="N136" s="1"/>
      <c r="O136" s="1"/>
    </row>
    <row r="137" spans="1:15" ht="54.75" hidden="1" customHeight="1" x14ac:dyDescent="0.25">
      <c r="A137" s="43" t="s">
        <v>50</v>
      </c>
      <c r="B137" s="68"/>
      <c r="C137" s="68"/>
      <c r="D137" s="68"/>
      <c r="E137" s="68"/>
      <c r="F137" s="44"/>
      <c r="G137" s="44"/>
      <c r="H137" s="44"/>
      <c r="I137" s="44"/>
      <c r="J137" s="44"/>
      <c r="K137" s="1"/>
      <c r="L137" s="1"/>
      <c r="M137" s="1"/>
      <c r="N137" s="1"/>
      <c r="O137" s="1"/>
    </row>
    <row r="138" spans="1:15" x14ac:dyDescent="0.25">
      <c r="A138" s="43"/>
      <c r="B138" s="45"/>
      <c r="C138" s="45"/>
      <c r="D138" s="45"/>
      <c r="E138" s="45"/>
      <c r="F138" s="44"/>
      <c r="G138" s="44"/>
      <c r="H138" s="44"/>
      <c r="I138" s="44"/>
      <c r="J138" s="44"/>
      <c r="K138" s="1"/>
      <c r="L138" s="1"/>
      <c r="M138" s="1"/>
      <c r="N138" s="1"/>
      <c r="O138" s="1"/>
    </row>
    <row r="139" spans="1:15" ht="15" customHeight="1" x14ac:dyDescent="0.25">
      <c r="A139" s="17"/>
      <c r="B139" s="64" t="s">
        <v>51</v>
      </c>
      <c r="C139" s="64"/>
      <c r="D139" s="64"/>
      <c r="E139" s="64"/>
      <c r="F139" s="1"/>
      <c r="G139" s="9"/>
      <c r="H139" s="1"/>
      <c r="I139" s="1"/>
      <c r="J139" s="1"/>
      <c r="K139" s="1"/>
      <c r="L139" s="1"/>
      <c r="M139" s="1"/>
      <c r="N139" s="1"/>
      <c r="O139" s="1"/>
    </row>
    <row r="140" spans="1:15" ht="42.75" customHeight="1" x14ac:dyDescent="0.25">
      <c r="A140" s="43" t="s">
        <v>20</v>
      </c>
      <c r="B140" s="63" t="s">
        <v>52</v>
      </c>
      <c r="C140" s="63"/>
      <c r="D140" s="63"/>
      <c r="E140" s="63"/>
      <c r="F140" s="1"/>
      <c r="G140" s="1"/>
      <c r="H140" s="1"/>
      <c r="I140" s="1"/>
      <c r="J140" s="1"/>
      <c r="K140" s="1"/>
      <c r="L140" s="1"/>
      <c r="M140" s="1"/>
      <c r="N140" s="1"/>
      <c r="O140" s="1"/>
    </row>
    <row r="141" spans="1:15" ht="70.5" customHeight="1" x14ac:dyDescent="0.25">
      <c r="A141" s="43" t="s">
        <v>22</v>
      </c>
      <c r="B141" s="63" t="s">
        <v>53</v>
      </c>
      <c r="C141" s="63"/>
      <c r="D141" s="63"/>
      <c r="E141" s="63"/>
      <c r="F141" s="1"/>
      <c r="G141" s="1"/>
      <c r="H141" s="1"/>
      <c r="I141" s="1"/>
      <c r="J141" s="1"/>
      <c r="K141" s="1"/>
      <c r="L141" s="1"/>
      <c r="M141" s="1"/>
      <c r="N141" s="1"/>
      <c r="O141" s="1"/>
    </row>
    <row r="142" spans="1:15" ht="36.75" customHeight="1" x14ac:dyDescent="0.25">
      <c r="A142" s="43" t="s">
        <v>25</v>
      </c>
      <c r="B142" s="63" t="s">
        <v>54</v>
      </c>
      <c r="C142" s="63"/>
      <c r="D142" s="63"/>
      <c r="E142" s="63"/>
      <c r="F142" s="1"/>
      <c r="G142" s="1"/>
      <c r="H142" s="1"/>
      <c r="I142" s="1"/>
      <c r="J142" s="1"/>
      <c r="K142" s="1"/>
      <c r="L142" s="1"/>
      <c r="M142" s="1"/>
      <c r="N142" s="1"/>
      <c r="O142" s="1"/>
    </row>
    <row r="143" spans="1:15" x14ac:dyDescent="0.25">
      <c r="A143" s="1"/>
      <c r="B143" s="46"/>
      <c r="C143" s="1"/>
      <c r="D143" s="1"/>
      <c r="E143" s="1"/>
      <c r="F143" s="1"/>
      <c r="G143" s="1"/>
      <c r="H143" s="1"/>
      <c r="I143" s="1"/>
      <c r="J143" s="1"/>
      <c r="K143" s="1"/>
      <c r="L143" s="1"/>
      <c r="M143" s="1"/>
      <c r="N143" s="1"/>
      <c r="O143" s="1"/>
    </row>
    <row r="144" spans="1:15" ht="15" customHeight="1" x14ac:dyDescent="0.25">
      <c r="A144" s="17"/>
      <c r="B144" s="64" t="s">
        <v>55</v>
      </c>
      <c r="C144" s="64"/>
      <c r="D144" s="64"/>
      <c r="E144" s="64"/>
      <c r="F144" s="1"/>
      <c r="G144" s="9"/>
      <c r="H144" s="1"/>
      <c r="I144" s="1"/>
      <c r="J144" s="1"/>
      <c r="K144" s="1"/>
      <c r="L144" s="1"/>
      <c r="M144" s="1"/>
      <c r="N144" s="1"/>
      <c r="O144" s="1"/>
    </row>
    <row r="145" spans="1:15" x14ac:dyDescent="0.25">
      <c r="A145" s="1"/>
      <c r="B145" s="43" t="s">
        <v>56</v>
      </c>
      <c r="C145" s="11"/>
      <c r="D145" s="1"/>
      <c r="E145" s="1"/>
      <c r="F145" s="1"/>
      <c r="G145" s="1"/>
      <c r="H145" s="1"/>
      <c r="I145" s="1"/>
      <c r="J145" s="1"/>
      <c r="K145" s="1"/>
      <c r="L145" s="1"/>
      <c r="M145" s="1"/>
      <c r="N145" s="1"/>
      <c r="O145" s="1"/>
    </row>
    <row r="146" spans="1:15" x14ac:dyDescent="0.25">
      <c r="A146" s="1"/>
      <c r="B146" s="24" t="s">
        <v>57</v>
      </c>
      <c r="C146" s="11"/>
      <c r="D146" s="1"/>
      <c r="E146" s="1"/>
      <c r="F146" s="1"/>
      <c r="G146" s="1"/>
      <c r="H146" s="1"/>
      <c r="I146" s="1"/>
      <c r="J146" s="1"/>
      <c r="K146" s="1"/>
      <c r="L146" s="1"/>
      <c r="M146" s="1"/>
      <c r="N146" s="1"/>
      <c r="O146" s="1"/>
    </row>
    <row r="147" spans="1:15" x14ac:dyDescent="0.25">
      <c r="A147" s="1"/>
      <c r="B147" s="47" t="s">
        <v>58</v>
      </c>
      <c r="C147" s="11"/>
      <c r="D147" s="1"/>
      <c r="E147" s="1"/>
      <c r="F147" s="1"/>
      <c r="G147" s="1"/>
      <c r="H147" s="1"/>
      <c r="I147" s="1"/>
      <c r="J147" s="1"/>
      <c r="K147" s="1"/>
      <c r="L147" s="1"/>
      <c r="M147" s="1"/>
      <c r="N147" s="1"/>
      <c r="O147" s="1"/>
    </row>
    <row r="148" spans="1:15" x14ac:dyDescent="0.25">
      <c r="A148" s="48"/>
      <c r="B148" s="48"/>
      <c r="C148" s="48"/>
      <c r="D148" s="48"/>
      <c r="E148" s="48"/>
      <c r="F148" s="1"/>
      <c r="G148" s="1"/>
      <c r="H148" s="1"/>
      <c r="I148" s="1"/>
      <c r="J148" s="1"/>
      <c r="K148" s="1"/>
      <c r="L148" s="1"/>
      <c r="M148" s="1"/>
      <c r="N148" s="1"/>
      <c r="O148" s="1"/>
    </row>
    <row r="149" spans="1:15" x14ac:dyDescent="0.25">
      <c r="A149" s="8"/>
      <c r="B149" s="49"/>
      <c r="C149" s="8"/>
      <c r="D149" s="8"/>
      <c r="E149" s="8"/>
      <c r="F149" s="1"/>
      <c r="G149" s="1"/>
      <c r="H149" s="1"/>
      <c r="I149" s="1"/>
      <c r="J149" s="1"/>
      <c r="K149" s="1"/>
      <c r="L149" s="1"/>
      <c r="M149" s="1"/>
      <c r="N149" s="1"/>
    </row>
    <row r="150" spans="1:15" x14ac:dyDescent="0.25">
      <c r="A150" s="1"/>
      <c r="B150" s="3" t="s">
        <v>59</v>
      </c>
      <c r="C150" s="1"/>
      <c r="D150" s="1"/>
      <c r="E150" s="1"/>
      <c r="F150" s="1"/>
      <c r="G150" s="1"/>
      <c r="H150" s="1"/>
      <c r="I150" s="1"/>
      <c r="J150" s="1"/>
      <c r="K150" s="1"/>
      <c r="L150" s="1"/>
      <c r="M150" s="1"/>
      <c r="N150" s="1"/>
      <c r="O150" s="1"/>
    </row>
    <row r="151" spans="1:15" ht="16.5" customHeight="1" x14ac:dyDescent="0.25">
      <c r="A151" s="1"/>
      <c r="B151" s="1"/>
      <c r="C151" s="1"/>
      <c r="D151" s="1"/>
      <c r="E151" s="1"/>
      <c r="F151" s="1"/>
      <c r="G151" s="1"/>
      <c r="H151" s="1"/>
      <c r="I151" s="1"/>
      <c r="J151" s="1"/>
      <c r="K151" s="1"/>
      <c r="L151" s="1"/>
      <c r="M151" s="1"/>
      <c r="N151" s="1"/>
      <c r="O151" s="1"/>
    </row>
    <row r="152" spans="1:15" ht="24.75" customHeight="1" x14ac:dyDescent="0.25">
      <c r="B152" s="65" t="s">
        <v>60</v>
      </c>
      <c r="C152" s="66"/>
      <c r="D152" s="50"/>
      <c r="E152" s="50"/>
    </row>
    <row r="153" spans="1:15" ht="25.5" customHeight="1" x14ac:dyDescent="0.25">
      <c r="B153" s="59" t="s">
        <v>0</v>
      </c>
      <c r="C153" s="59"/>
      <c r="D153" s="59"/>
      <c r="E153" s="59"/>
    </row>
    <row r="154" spans="1:15" ht="37.5" customHeight="1" x14ac:dyDescent="0.25">
      <c r="B154" s="60" t="str">
        <f>'[1]Запит на закупівлю'!B15:E15</f>
        <v xml:space="preserve">Consulting services to stakeholders of the Republic of Serbia on the optimization of HIV treatment and reducing of ARV drugs prices. </v>
      </c>
      <c r="C154" s="60"/>
      <c r="D154" s="60"/>
      <c r="E154" s="60"/>
    </row>
    <row r="155" spans="1:15" x14ac:dyDescent="0.25">
      <c r="B155" s="51"/>
      <c r="C155" s="50"/>
      <c r="D155" s="50"/>
      <c r="E155" s="50"/>
    </row>
    <row r="156" spans="1:15" s="52" customFormat="1" x14ac:dyDescent="0.25">
      <c r="B156" s="61" t="s">
        <v>2</v>
      </c>
      <c r="C156" s="61"/>
      <c r="D156" s="61"/>
      <c r="E156" s="61"/>
    </row>
    <row r="157" spans="1:15" s="52" customFormat="1" x14ac:dyDescent="0.25">
      <c r="B157" s="53">
        <f>B7</f>
        <v>44215</v>
      </c>
      <c r="C157" s="54" t="str">
        <f>C7</f>
        <v>till 15:00 (UTC+02:00)</v>
      </c>
      <c r="D157" s="54"/>
      <c r="E157" s="54"/>
    </row>
    <row r="158" spans="1:15" s="52" customFormat="1" x14ac:dyDescent="0.25">
      <c r="B158" s="55" t="s">
        <v>4</v>
      </c>
      <c r="C158" s="56"/>
      <c r="D158" s="56"/>
      <c r="E158" s="56"/>
    </row>
    <row r="159" spans="1:15" s="52" customFormat="1" x14ac:dyDescent="0.25">
      <c r="B159" s="57">
        <f>B10</f>
        <v>44214</v>
      </c>
      <c r="C159" s="58" t="str">
        <f>C10</f>
        <v>till 15:00 (UTC+02:00)</v>
      </c>
      <c r="D159" s="58"/>
      <c r="E159" s="58"/>
    </row>
    <row r="160" spans="1:15" s="52" customFormat="1" x14ac:dyDescent="0.25">
      <c r="B160" s="56"/>
      <c r="C160" s="56"/>
      <c r="D160" s="56"/>
      <c r="E160" s="56"/>
    </row>
    <row r="161" spans="2:5" s="52" customFormat="1" ht="29.25" customHeight="1" x14ac:dyDescent="0.25">
      <c r="B161" s="62" t="s">
        <v>61</v>
      </c>
      <c r="C161" s="63"/>
      <c r="D161" s="63"/>
      <c r="E161" s="63"/>
    </row>
    <row r="162" spans="2:5" s="52" customFormat="1" ht="15" customHeight="1" x14ac:dyDescent="0.25">
      <c r="B162" s="50"/>
      <c r="C162" s="50"/>
      <c r="D162" s="50"/>
      <c r="E162" s="50"/>
    </row>
    <row r="163" spans="2:5" s="52" customFormat="1" ht="30.75" customHeight="1" x14ac:dyDescent="0.25">
      <c r="B163" s="63" t="s">
        <v>62</v>
      </c>
      <c r="C163" s="63"/>
      <c r="D163" s="63"/>
      <c r="E163" s="63"/>
    </row>
    <row r="164" spans="2:5" s="52" customFormat="1" ht="15" customHeight="1" x14ac:dyDescent="0.25">
      <c r="B164" s="50"/>
      <c r="C164" s="50"/>
      <c r="D164" s="50"/>
      <c r="E164" s="50"/>
    </row>
    <row r="165" spans="2:5" s="52" customFormat="1" x14ac:dyDescent="0.25">
      <c r="B165" s="43" t="s">
        <v>55</v>
      </c>
      <c r="C165" s="50"/>
      <c r="D165" s="50"/>
      <c r="E165" s="50"/>
    </row>
    <row r="166" spans="2:5" s="52" customFormat="1" x14ac:dyDescent="0.25">
      <c r="B166" s="56" t="str">
        <f>B145</f>
        <v>Nataliia Kovalenko</v>
      </c>
      <c r="C166" s="50"/>
      <c r="D166" s="50"/>
      <c r="E166" s="50"/>
    </row>
    <row r="167" spans="2:5" s="52" customFormat="1" x14ac:dyDescent="0.25">
      <c r="B167" s="56" t="str">
        <f>B146</f>
        <v>(+38) 067 005 28 31</v>
      </c>
      <c r="C167" s="50"/>
      <c r="D167" s="50"/>
      <c r="E167" s="50"/>
    </row>
    <row r="168" spans="2:5" s="52" customFormat="1" x14ac:dyDescent="0.25">
      <c r="B168" s="56" t="str">
        <f>B147</f>
        <v>n.kovalenko@network.org.ua</v>
      </c>
      <c r="C168" s="50"/>
      <c r="D168" s="50"/>
      <c r="E168" s="50"/>
    </row>
    <row r="169" spans="2:5" x14ac:dyDescent="0.25">
      <c r="B169" s="50"/>
      <c r="C169" s="50"/>
      <c r="D169" s="50"/>
      <c r="E169" s="50"/>
    </row>
    <row r="170" spans="2:5" x14ac:dyDescent="0.25">
      <c r="C170" s="50"/>
      <c r="D170" s="50"/>
      <c r="E170" s="50"/>
    </row>
  </sheetData>
  <autoFilter ref="B12:E148"/>
  <mergeCells count="157">
    <mergeCell ref="B13:D13"/>
    <mergeCell ref="B14:D14"/>
    <mergeCell ref="B15:D15"/>
    <mergeCell ref="B16:D16"/>
    <mergeCell ref="B17:D17"/>
    <mergeCell ref="B18:D18"/>
    <mergeCell ref="A2:E2"/>
    <mergeCell ref="A3:E3"/>
    <mergeCell ref="A4:E4"/>
    <mergeCell ref="B6:E6"/>
    <mergeCell ref="B8:E8"/>
    <mergeCell ref="B11:E11"/>
    <mergeCell ref="B25:D25"/>
    <mergeCell ref="B26:D26"/>
    <mergeCell ref="B27:D27"/>
    <mergeCell ref="B28:D28"/>
    <mergeCell ref="B29:D29"/>
    <mergeCell ref="B30:D30"/>
    <mergeCell ref="B19:D19"/>
    <mergeCell ref="B20:D20"/>
    <mergeCell ref="B21:D21"/>
    <mergeCell ref="B22:D22"/>
    <mergeCell ref="B23:D23"/>
    <mergeCell ref="B24:D24"/>
    <mergeCell ref="B38:C38"/>
    <mergeCell ref="D38:E38"/>
    <mergeCell ref="B40:E40"/>
    <mergeCell ref="B44:C44"/>
    <mergeCell ref="D44:E44"/>
    <mergeCell ref="B45:C45"/>
    <mergeCell ref="D45:E45"/>
    <mergeCell ref="B31:D31"/>
    <mergeCell ref="B32:D32"/>
    <mergeCell ref="B33:D33"/>
    <mergeCell ref="B34:D34"/>
    <mergeCell ref="B35:D35"/>
    <mergeCell ref="B36:E36"/>
    <mergeCell ref="B49:C49"/>
    <mergeCell ref="D49:E49"/>
    <mergeCell ref="B50:C50"/>
    <mergeCell ref="D50:E50"/>
    <mergeCell ref="B51:C51"/>
    <mergeCell ref="D51:E51"/>
    <mergeCell ref="B46:C46"/>
    <mergeCell ref="D46:E46"/>
    <mergeCell ref="B47:C47"/>
    <mergeCell ref="D47:E47"/>
    <mergeCell ref="B48:C48"/>
    <mergeCell ref="D48:E48"/>
    <mergeCell ref="B55:C55"/>
    <mergeCell ref="D55:E55"/>
    <mergeCell ref="B56:C56"/>
    <mergeCell ref="D56:E56"/>
    <mergeCell ref="B57:C57"/>
    <mergeCell ref="D57:E57"/>
    <mergeCell ref="B52:C52"/>
    <mergeCell ref="D52:E52"/>
    <mergeCell ref="B53:C53"/>
    <mergeCell ref="D53:E53"/>
    <mergeCell ref="B54:C54"/>
    <mergeCell ref="D54:E54"/>
    <mergeCell ref="B61:C61"/>
    <mergeCell ref="D61:E61"/>
    <mergeCell ref="B62:C62"/>
    <mergeCell ref="D62:E62"/>
    <mergeCell ref="B63:C63"/>
    <mergeCell ref="D63:E63"/>
    <mergeCell ref="B58:C58"/>
    <mergeCell ref="D58:E58"/>
    <mergeCell ref="B59:C59"/>
    <mergeCell ref="D59:E59"/>
    <mergeCell ref="B60:C60"/>
    <mergeCell ref="D60:E60"/>
    <mergeCell ref="B69:C69"/>
    <mergeCell ref="B70:C70"/>
    <mergeCell ref="B71:C71"/>
    <mergeCell ref="B72:C72"/>
    <mergeCell ref="G72:G74"/>
    <mergeCell ref="B73:C73"/>
    <mergeCell ref="B74:C74"/>
    <mergeCell ref="B64:C64"/>
    <mergeCell ref="D64:E64"/>
    <mergeCell ref="B65:C65"/>
    <mergeCell ref="D65:E65"/>
    <mergeCell ref="B66:E66"/>
    <mergeCell ref="B68:C68"/>
    <mergeCell ref="B82:E82"/>
    <mergeCell ref="B83:E83"/>
    <mergeCell ref="B84:E84"/>
    <mergeCell ref="B85:E85"/>
    <mergeCell ref="B86:E86"/>
    <mergeCell ref="B87:E87"/>
    <mergeCell ref="B76:E76"/>
    <mergeCell ref="B77:E77"/>
    <mergeCell ref="B78:E78"/>
    <mergeCell ref="B79:E79"/>
    <mergeCell ref="B80:E80"/>
    <mergeCell ref="B81:E81"/>
    <mergeCell ref="B94:E94"/>
    <mergeCell ref="B95:E95"/>
    <mergeCell ref="B96:E96"/>
    <mergeCell ref="B97:E97"/>
    <mergeCell ref="B99:E99"/>
    <mergeCell ref="B100:E100"/>
    <mergeCell ref="B88:E88"/>
    <mergeCell ref="B89:E89"/>
    <mergeCell ref="B90:E90"/>
    <mergeCell ref="B91:E91"/>
    <mergeCell ref="B92:E92"/>
    <mergeCell ref="B93:E93"/>
    <mergeCell ref="B107:E107"/>
    <mergeCell ref="B108:E108"/>
    <mergeCell ref="B109:E109"/>
    <mergeCell ref="B110:E110"/>
    <mergeCell ref="B111:E111"/>
    <mergeCell ref="B112:E112"/>
    <mergeCell ref="B101:E101"/>
    <mergeCell ref="B102:E102"/>
    <mergeCell ref="B103:E103"/>
    <mergeCell ref="B104:E104"/>
    <mergeCell ref="B105:E105"/>
    <mergeCell ref="B106:E106"/>
    <mergeCell ref="B119:E119"/>
    <mergeCell ref="B120:E120"/>
    <mergeCell ref="B121:E121"/>
    <mergeCell ref="B122:E122"/>
    <mergeCell ref="B124:E124"/>
    <mergeCell ref="B125:E125"/>
    <mergeCell ref="B113:E113"/>
    <mergeCell ref="B114:E114"/>
    <mergeCell ref="B115:E115"/>
    <mergeCell ref="B116:E116"/>
    <mergeCell ref="B117:E117"/>
    <mergeCell ref="B118:E118"/>
    <mergeCell ref="B132:E132"/>
    <mergeCell ref="B133:E133"/>
    <mergeCell ref="B134:E134"/>
    <mergeCell ref="B135:E135"/>
    <mergeCell ref="B136:E136"/>
    <mergeCell ref="B137:E137"/>
    <mergeCell ref="B126:E126"/>
    <mergeCell ref="B127:E127"/>
    <mergeCell ref="B128:E128"/>
    <mergeCell ref="B129:E129"/>
    <mergeCell ref="B130:E130"/>
    <mergeCell ref="B131:E131"/>
    <mergeCell ref="B153:E153"/>
    <mergeCell ref="B154:E154"/>
    <mergeCell ref="B156:E156"/>
    <mergeCell ref="B161:E161"/>
    <mergeCell ref="B163:E163"/>
    <mergeCell ref="B139:E139"/>
    <mergeCell ref="B140:E140"/>
    <mergeCell ref="B141:E141"/>
    <mergeCell ref="B142:E142"/>
    <mergeCell ref="B144:E144"/>
    <mergeCell ref="B152:C152"/>
  </mergeCells>
  <conditionalFormatting sqref="B44 D44">
    <cfRule type="containsBlanks" dxfId="4" priority="5">
      <formula>LEN(TRIM(B44))=0</formula>
    </cfRule>
  </conditionalFormatting>
  <conditionalFormatting sqref="E70">
    <cfRule type="containsBlanks" dxfId="3" priority="1">
      <formula>LEN(TRIM(E70))=0</formula>
    </cfRule>
  </conditionalFormatting>
  <conditionalFormatting sqref="E69">
    <cfRule type="containsBlanks" dxfId="2" priority="4">
      <formula>LEN(TRIM(E69))=0</formula>
    </cfRule>
  </conditionalFormatting>
  <conditionalFormatting sqref="D69:D70">
    <cfRule type="containsBlanks" dxfId="1" priority="3">
      <formula>LEN(TRIM(D69))=0</formula>
    </cfRule>
  </conditionalFormatting>
  <conditionalFormatting sqref="B69:B70">
    <cfRule type="containsBlanks" dxfId="0" priority="2">
      <formula>LEN(TRIM(B69))=0</formula>
    </cfRule>
  </conditionalFormatting>
  <hyperlinks>
    <hyperlink ref="B147" r:id="rId1" display="tender@network.org.ua"/>
  </hyperlinks>
  <pageMargins left="0.25" right="0.25" top="0.75" bottom="0.75" header="0.3" footer="0.3"/>
  <pageSetup paperSize="9"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ОГ_консультанти</vt:lpstr>
      <vt:lpstr>ОГ_консультанти!Область_печати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Коваленко Наталія</dc:creator>
  <cp:lastModifiedBy>Коваленко Наталія</cp:lastModifiedBy>
  <dcterms:created xsi:type="dcterms:W3CDTF">2020-12-23T11:15:56Z</dcterms:created>
  <dcterms:modified xsi:type="dcterms:W3CDTF">2021-01-14T11:51:20Z</dcterms:modified>
</cp:coreProperties>
</file>