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49-КС-20_Беларусь\2. Оголошення\Документи по конкурсу_149-КС-20\"/>
    </mc:Choice>
  </mc:AlternateContent>
  <bookViews>
    <workbookView xWindow="0" yWindow="0" windowWidth="13575" windowHeight="1233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<sst xmlns="http://schemas.openxmlformats.org/spreadsheetml/2006/main" count="111" uniqueCount="63">
  <si>
    <t>Додаток 1 до оголошення № 149-КС-20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</si>
  <si>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</si>
  <si>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</si>
  <si>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</si>
  <si>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</si>
  <si>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</si>
  <si>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</si>
  <si>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</si>
  <si>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</si>
  <si>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</si>
  <si>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</si>
  <si>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</si>
  <si>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</si>
  <si>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</si>
  <si>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</si>
  <si>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</si>
  <si>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</si>
  <si>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</si>
  <si>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</si>
  <si>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</si>
  <si>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</si>
  <si>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</si>
  <si>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</si>
  <si>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</si>
  <si>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</si>
  <si>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</si>
  <si>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US Dollars</t>
  </si>
  <si>
    <t>вкажіть вартість 
за одну годину
в US Dollars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</si>
  <si>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</si>
  <si>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</si>
  <si>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</si>
  <si>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</si>
  <si>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</si>
  <si>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 xml:space="preserve">Вільне володіння російською мовою.
</t>
  </si>
  <si>
    <t>Володіння англійською мовою на рівні upper-intermediate і вище  - буде перевагою</t>
  </si>
  <si>
    <t>Відповідність вимогам, що є критеріями оцінки учасників:</t>
  </si>
  <si>
    <t>Відповідність вимогам</t>
  </si>
  <si>
    <t>Умови співпраці*</t>
  </si>
  <si>
    <t>Згода учасника</t>
  </si>
  <si>
    <t>Розрахунок:</t>
  </si>
  <si>
    <t>Безготівковий розрахунок</t>
  </si>
  <si>
    <t>Інші вимоги:</t>
  </si>
  <si>
    <t>для нерезидентів України в разі перемоги необхідно надати документи, зазначені в Додатку 4</t>
  </si>
  <si>
    <t>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</si>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</sst>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82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6" fillId="0" borderId="0" xfId="0" applyNumberFormat="1" applyFont="1" applyFill="1"/>
    <xf numFmtId="3" fontId="7" fillId="3" borderId="0" xfId="0" applyNumberFormat="1" applyFont="1" applyFill="1" applyAlignment="1">
      <alignment horizontal="center" vertical="top"/>
    </xf>
    <xf numFmtId="3" fontId="7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0" fillId="3" borderId="0" xfId="0" applyNumberFormat="1" applyFont="1" applyFill="1" applyBorder="1" applyAlignment="1"/>
    <xf numFmtId="3" fontId="7" fillId="5" borderId="0" xfId="0" applyNumberFormat="1" applyFont="1" applyFill="1" applyBorder="1" applyAlignment="1">
      <alignment vertical="top" wrapText="1"/>
    </xf>
    <xf numFmtId="3" fontId="7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3" fontId="5" fillId="5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4" borderId="9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4" borderId="10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wrapText="1"/>
    </xf>
    <xf numFmtId="0" fontId="17" fillId="3" borderId="10" xfId="0" applyNumberFormat="1" applyFont="1" applyFill="1" applyBorder="1" applyAlignment="1">
      <alignment horizontal="left" vertical="top" wrapText="1"/>
    </xf>
    <xf numFmtId="0" fontId="8" fillId="3" borderId="10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2" fillId="3" borderId="0" xfId="0" applyNumberFormat="1" applyFont="1" applyFill="1"/>
    <xf numFmtId="0" fontId="8" fillId="3" borderId="0" xfId="0" applyNumberFormat="1" applyFont="1" applyFill="1" applyAlignment="1">
      <alignment vertical="top" wrapText="1"/>
    </xf>
    <xf numFmtId="0" fontId="7" fillId="3" borderId="0" xfId="0" applyNumberFormat="1" applyFont="1" applyFill="1" applyAlignment="1">
      <alignment vertical="center" wrapText="1"/>
    </xf>
    <xf numFmtId="3" fontId="8" fillId="3" borderId="0" xfId="0" applyNumberFormat="1" applyFont="1" applyFill="1" applyAlignment="1">
      <alignment wrapText="1"/>
    </xf>
    <xf numFmtId="3" fontId="13" fillId="3" borderId="10" xfId="0" applyNumberFormat="1" applyFont="1" applyFill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2" fontId="15" fillId="3" borderId="11" xfId="0" applyNumberFormat="1" applyFont="1" applyFill="1" applyBorder="1" applyAlignment="1">
      <alignment horizontal="left" vertical="top" wrapText="1"/>
    </xf>
    <xf numFmtId="2" fontId="15" fillId="3" borderId="9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4" fillId="5" borderId="10" xfId="0" applyNumberFormat="1" applyFont="1" applyFill="1" applyBorder="1" applyAlignment="1">
      <alignment horizontal="left" vertical="top" wrapText="1"/>
    </xf>
    <xf numFmtId="3" fontId="13" fillId="3" borderId="7" xfId="0" applyNumberFormat="1" applyFont="1" applyFill="1" applyBorder="1" applyAlignment="1">
      <alignment horizontal="left" vertical="top" wrapText="1"/>
    </xf>
    <xf numFmtId="3" fontId="13" fillId="3" borderId="8" xfId="0" applyNumberFormat="1" applyFont="1" applyFill="1" applyBorder="1" applyAlignment="1">
      <alignment horizontal="left" vertical="top" wrapText="1"/>
    </xf>
    <xf numFmtId="3" fontId="13" fillId="3" borderId="5" xfId="0" applyNumberFormat="1" applyFont="1" applyFill="1" applyBorder="1" applyAlignment="1">
      <alignment horizontal="left" vertical="top" wrapText="1"/>
    </xf>
    <xf numFmtId="3" fontId="5" fillId="5" borderId="1" xfId="0" applyNumberFormat="1" applyFont="1" applyFill="1" applyBorder="1" applyAlignment="1">
      <alignment horizontal="left" vertical="top" wrapText="1"/>
    </xf>
    <xf numFmtId="3" fontId="13" fillId="3" borderId="3" xfId="0" applyNumberFormat="1" applyFont="1" applyFill="1" applyBorder="1" applyAlignment="1">
      <alignment horizontal="left" vertical="top" wrapText="1"/>
    </xf>
    <xf numFmtId="3" fontId="7" fillId="4" borderId="1" xfId="0" applyNumberFormat="1" applyFont="1" applyFill="1" applyBorder="1" applyAlignment="1">
      <alignment horizontal="left" vertical="top"/>
    </xf>
    <xf numFmtId="3" fontId="8" fillId="3" borderId="2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Alignment="1">
      <alignment horizontal="center" vertical="top"/>
    </xf>
    <xf numFmtId="3" fontId="12" fillId="3" borderId="0" xfId="0" applyNumberFormat="1" applyFont="1" applyFill="1" applyAlignment="1">
      <alignment horizontal="left" vertical="top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left" vertical="top" wrapText="1"/>
    </xf>
    <xf numFmtId="0" fontId="7" fillId="4" borderId="1" xfId="0" applyNumberFormat="1" applyFont="1" applyFill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14" fontId="7" fillId="4" borderId="1" xfId="0" applyNumberFormat="1" applyFont="1" applyFill="1" applyBorder="1" applyAlignment="1">
      <alignment horizontal="left" vertical="top"/>
    </xf>
    <xf numFmtId="3" fontId="7" fillId="4" borderId="0" xfId="0" applyNumberFormat="1" applyFont="1" applyFill="1" applyAlignment="1">
      <alignment horizontal="center" vertical="top"/>
    </xf>
    <xf numFmtId="3" fontId="7" fillId="3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center"/>
    </xf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 wrapText="1"/>
    </xf>
    <xf numFmtId="3" fontId="7" fillId="3" borderId="0" xfId="0" applyNumberFormat="1" applyFont="1" applyFill="1" applyAlignment="1">
      <alignment horizontal="center" vertical="top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041;&#1077;&#1083;&#1072;&#1088;&#1091;&#1089;&#1100;_&#1076;&#1086;&#1089;&#1090;&#1091;&#1087;-&#1091;&#1082;&#1088;.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Консультаційні послуги стейкхолдерам Республіки Білорусь щодо оптимізації схем лікування ВІЛ згідно з останніми рекомендаціями ВООЗ</v>
          </cell>
          <cell r="E21" t="str">
            <v>15.10.2020-31.12.2021</v>
          </cell>
        </row>
        <row r="22">
          <cell r="A22" t="str">
            <v>Консультаційні послуги стейкхолдерам Республіки Білорусь щодо потенційного збільшення кількості генеричних форм АРВ-препаратів для участі в державній закупівлі, формування конкуренції серед генеричних форм АРВ-препаратів, в тому числі комбінованих форм</v>
          </cell>
          <cell r="E22" t="str">
            <v>15.10.2020-31.12.2021</v>
          </cell>
        </row>
        <row r="23">
          <cell r="A23" t="str">
            <v>Консультаційні послуги стейкхолдерам Республіки Білорусь щодо механізмів потенційного зниження цін на АРВ-препарати в Республіці Білорусь</v>
          </cell>
          <cell r="E23" t="str">
            <v>15.10.2020-31.12.2021</v>
          </cell>
        </row>
        <row r="24">
          <cell r="A24" t="str">
            <v>Консультаційні послуги стейкхолдерам Республіки Білорусь щодо адвокації видачі добровільної ліцензії на долутегравір для Республіки Білорусь</v>
          </cell>
          <cell r="E24" t="str">
            <v>15.10.2020-31.12.2021</v>
          </cell>
        </row>
        <row r="25">
          <cell r="A25" t="str">
            <v xml:space="preserve">Консультаційні послуги стейкхолдерам Республіки Білорусь щодо посилення місцевого неурядового сектора в моніторингу закупівель АРВ - препаратів
</v>
          </cell>
          <cell r="E25" t="str">
            <v>15.10.2020-31.12.2021</v>
          </cell>
        </row>
        <row r="26">
          <cell r="A26" t="str">
            <v>Консультаційні послуги стейкхолдерам Республіки Білорусь щодо збільшення ефективності реєстрації та закупівель лікарських засобів</v>
          </cell>
          <cell r="E26" t="str">
            <v>15.10.2020-31.12.2021</v>
          </cell>
        </row>
        <row r="46">
          <cell r="A46" t="str">
            <v>Досвід роботи в галузі охорони здоров'я та ВІЛ-інфекції (від 3 років)</v>
          </cell>
        </row>
        <row r="47">
          <cell r="A47" t="str">
            <v>Досвід проведення аналізу політик, законів і підзаконних актів, зокрема. в контексті закупівель препаратів для лікування ВІЛ/СНІД (від 2-х років)</v>
          </cell>
        </row>
        <row r="48">
          <cell r="A48" t="str">
            <v>Досвід адвокаційної діяльності в сфері доступу до лікування ВІЛ/СНІД (від 3 років)</v>
          </cell>
        </row>
        <row r="49">
          <cell r="A49" t="str">
            <v>Досвід виступів та/або проведення переговорів на міжнародному рівні в сфері доступу до лікування ВІЛ/СНІД (від 2-х років)</v>
          </cell>
        </row>
        <row r="50">
          <cell r="A50" t="str">
            <v>Досвід роботи в напрямку вдосконалення законодавства, впровадження законів, положень, методичних рекомендацій в галузі охорони здоров'я та ВІЛ-інфекції в Республіці Білорусь (від 2-х років)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послуг, US Dollars*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 xml:space="preserve">Очікується, що всі витрати, пов’язані із наданням послуг або виконаням робіт, надавач послуг або виконавець робіт здійснює за власний рахунок.
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  <cell r="B92" t="str">
            <v>В разі обрання ФОП або ФО в рамках даної закупівлі Договір має укладатися на термін не більше 11 місяців, з перервою в 1 місяць, після чого має бути підписано новий Договір.</v>
          </cell>
        </row>
      </sheetData>
      <sheetData sheetId="1"/>
      <sheetData sheetId="2"/>
      <sheetData sheetId="3">
        <row r="4">
          <cell r="A4" t="str">
            <v>Консультаційні послуги стейкхолдерам Республіки Білорусь щодо поліпшення доступу до лікування та діагностики ВІЛ на національному рівні / 
Консультационные услуги стейкхолдерам Республики Беларусь по улучшению доступа к лечению и диагностике ВИЧ на национальном уровне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topLeftCell="A142" zoomScale="85" zoomScaleNormal="85" zoomScaleSheetLayoutView="115" workbookViewId="0">
      <selection activeCell="C33" sqref="C33"/>
    </sheetView>
  </sheetViews>
  <sheetFormatPr defaultColWidth="9.140625" defaultRowHeight="15" x14ac:dyDescent="0.25"/>
  <cols>
    <col min="1" max="1" width="53.42578125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77"/>
      <c r="B1" s="77"/>
      <c r="C1" s="77"/>
      <c r="E1" s="2"/>
    </row>
    <row r="2" spans="1:12" ht="15" customHeight="1" x14ac:dyDescent="0.25">
      <c r="A2" s="78" t="s">
        <v>0</v>
      </c>
      <c r="B2" s="78"/>
      <c r="C2" s="78"/>
    </row>
    <row r="3" spans="1:12" ht="32.25" customHeight="1" x14ac:dyDescent="0.25">
      <c r="A3" s="78" t="s">
        <v>1</v>
      </c>
      <c r="B3" s="78"/>
      <c r="C3" s="78"/>
    </row>
    <row r="4" spans="1:12" ht="15" customHeight="1" x14ac:dyDescent="0.25">
      <c r="A4" s="79" t="s">
        <v>2</v>
      </c>
      <c r="B4" s="79"/>
      <c r="C4" s="79"/>
      <c r="E4" s="4"/>
    </row>
    <row r="5" spans="1:12" ht="80.25" customHeight="1" x14ac:dyDescent="0.25">
      <c r="A5" s="80" t="str">
        <f>[1]ОГ_консультанти!A4</f>
        <v>Консультаційні послуги стейкхолдерам Республіки Білорусь щодо поліпшення доступу до лікування та діагностики ВІЛ на національному рівні / 
Консультационные услуги стейкхолдерам Республики Беларусь по улучшению доступа к лечению и диагностике ВИЧ на национальном уровне</v>
      </c>
      <c r="B5" s="80"/>
      <c r="C5" s="80"/>
      <c r="E5" s="4"/>
    </row>
    <row r="6" spans="1:12" ht="15" customHeight="1" x14ac:dyDescent="0.25">
      <c r="A6" s="81"/>
      <c r="B6" s="81"/>
      <c r="C6" s="81"/>
      <c r="E6" s="4"/>
    </row>
    <row r="7" spans="1:12" ht="18.75" customHeight="1" x14ac:dyDescent="0.25">
      <c r="A7" s="75" t="s">
        <v>3</v>
      </c>
      <c r="B7" s="75"/>
      <c r="C7" s="75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4</v>
      </c>
      <c r="B9" s="64"/>
      <c r="C9" s="64"/>
      <c r="E9" s="4"/>
    </row>
    <row r="10" spans="1:12" s="9" customFormat="1" x14ac:dyDescent="0.25">
      <c r="A10" s="6" t="s">
        <v>5</v>
      </c>
      <c r="B10" s="72"/>
      <c r="C10" s="72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6</v>
      </c>
      <c r="B11" s="72"/>
      <c r="C11" s="72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76" t="s">
        <v>7</v>
      </c>
      <c r="B13" s="76"/>
      <c r="C13" s="76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8</v>
      </c>
      <c r="B14" s="64"/>
      <c r="C14" s="64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9</v>
      </c>
      <c r="B15" s="64"/>
      <c r="C15" s="64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10</v>
      </c>
      <c r="B16" s="64"/>
      <c r="C16" s="64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11</v>
      </c>
      <c r="B17" s="74"/>
      <c r="C17" s="74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12</v>
      </c>
      <c r="B18" s="73"/>
      <c r="C18" s="73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13</v>
      </c>
      <c r="B19" s="64"/>
      <c r="C19" s="64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14</v>
      </c>
      <c r="B20" s="72"/>
      <c r="C20" s="72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15</v>
      </c>
      <c r="B21" s="64"/>
      <c r="C21" s="64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16</v>
      </c>
      <c r="B22" s="72"/>
      <c r="C22" s="72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17</v>
      </c>
      <c r="B23" s="72"/>
      <c r="C23" s="72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18</v>
      </c>
      <c r="B24" s="72"/>
      <c r="C24" s="72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19</v>
      </c>
      <c r="B25" s="64"/>
      <c r="C25" s="64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51" x14ac:dyDescent="0.25">
      <c r="A26" s="6" t="s">
        <v>20</v>
      </c>
      <c r="B26" s="73"/>
      <c r="C26" s="73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38.25" x14ac:dyDescent="0.25">
      <c r="A27" s="6" t="s">
        <v>21</v>
      </c>
      <c r="B27" s="64"/>
      <c r="C27" s="64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65" t="s">
        <v>22</v>
      </c>
      <c r="B28" s="65"/>
      <c r="C28" s="65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66"/>
      <c r="B30" s="66"/>
      <c r="C30" s="66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x14ac:dyDescent="0.25">
      <c r="A31" s="67" t="s">
        <v>23</v>
      </c>
      <c r="B31" s="67"/>
      <c r="C31" s="67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3" ht="40.5" customHeight="1" x14ac:dyDescent="0.25">
      <c r="A33" s="14" t="s">
        <v>24</v>
      </c>
      <c r="B33" s="15" t="s">
        <v>25</v>
      </c>
      <c r="C33" s="15" t="s">
        <v>26</v>
      </c>
    </row>
    <row r="34" spans="1:3" ht="42" customHeight="1" x14ac:dyDescent="0.25">
      <c r="A34" s="16" t="str">
        <f>'[1]Запит на закупівлю'!A21</f>
        <v>Консультаційні послуги стейкхолдерам Республіки Білорусь щодо оптимізації схем лікування ВІЛ згідно з останніми рекомендаціями ВООЗ</v>
      </c>
      <c r="B34" s="17" t="str">
        <f>'[1]Запит на закупівлю'!E21</f>
        <v>15.10.2020-31.12.2021</v>
      </c>
      <c r="C34" s="68" t="s">
        <v>27</v>
      </c>
    </row>
    <row r="35" spans="1:3" ht="75.75" customHeight="1" x14ac:dyDescent="0.25">
      <c r="A35" s="16" t="str">
        <f>'[1]Запит на закупівлю'!A22</f>
        <v>Консультаційні послуги стейкхолдерам Республіки Білорусь щодо потенційного збільшення кількості генеричних форм АРВ-препаратів для участі в державній закупівлі, формування конкуренції серед генеричних форм АРВ-препаратів, в тому числі комбінованих форм</v>
      </c>
      <c r="B35" s="17" t="str">
        <f>'[1]Запит на закупівлю'!E22</f>
        <v>15.10.2020-31.12.2021</v>
      </c>
      <c r="C35" s="69"/>
    </row>
    <row r="36" spans="1:3" ht="55.15" customHeight="1" x14ac:dyDescent="0.25">
      <c r="A36" s="16" t="str">
        <f>'[1]Запит на закупівлю'!A23</f>
        <v>Консультаційні послуги стейкхолдерам Республіки Білорусь щодо механізмів потенційного зниження цін на АРВ-препарати в Республіці Білорусь</v>
      </c>
      <c r="B36" s="17" t="str">
        <f>'[1]Запит на закупівлю'!E23</f>
        <v>15.10.2020-31.12.2021</v>
      </c>
      <c r="C36" s="69"/>
    </row>
    <row r="37" spans="1:3" ht="48.75" customHeight="1" x14ac:dyDescent="0.25">
      <c r="A37" s="16" t="str">
        <f>'[1]Запит на закупівлю'!A24</f>
        <v>Консультаційні послуги стейкхолдерам Республіки Білорусь щодо адвокації видачі добровільної ліцензії на долутегравір для Республіки Білорусь</v>
      </c>
      <c r="B37" s="17" t="str">
        <f>'[1]Запит на закупівлю'!E24</f>
        <v>15.10.2020-31.12.2021</v>
      </c>
      <c r="C37" s="69"/>
    </row>
    <row r="38" spans="1:3" ht="52.5" customHeight="1" x14ac:dyDescent="0.25">
      <c r="A38" s="16" t="str">
        <f>'[1]Запит на закупівлю'!A25</f>
        <v xml:space="preserve">Консультаційні послуги стейкхолдерам Республіки Білорусь щодо посилення місцевого неурядового сектора в моніторингу закупівель АРВ - препаратів
</v>
      </c>
      <c r="B38" s="17" t="str">
        <f>'[1]Запит на закупівлю'!E25</f>
        <v>15.10.2020-31.12.2021</v>
      </c>
      <c r="C38" s="69"/>
    </row>
    <row r="39" spans="1:3" ht="53.25" customHeight="1" x14ac:dyDescent="0.25">
      <c r="A39" s="16" t="str">
        <f>'[1]Запит на закупівлю'!A26</f>
        <v>Консультаційні послуги стейкхолдерам Республіки Білорусь щодо збільшення ефективності реєстрації та закупівель лікарських засобів</v>
      </c>
      <c r="B39" s="17" t="str">
        <f>'[1]Запит на закупівлю'!E26</f>
        <v>15.10.2020-31.12.2021</v>
      </c>
      <c r="C39" s="70"/>
    </row>
    <row r="40" spans="1:3" ht="19.899999999999999" hidden="1" customHeight="1" x14ac:dyDescent="0.25">
      <c r="A40" s="16">
        <f>'[1]Запит на закупівлю'!A27</f>
        <v>0</v>
      </c>
      <c r="B40" s="17">
        <f>'[1]Запит на закупівлю'!E27</f>
        <v>0</v>
      </c>
      <c r="C40" s="18" t="s">
        <v>28</v>
      </c>
    </row>
    <row r="41" spans="1:3" ht="19.149999999999999" hidden="1" customHeight="1" x14ac:dyDescent="0.25">
      <c r="A41" s="16">
        <f>'[1]Запит на закупівлю'!A28</f>
        <v>0</v>
      </c>
      <c r="B41" s="17">
        <f>'[1]Запит на закупівлю'!E28</f>
        <v>0</v>
      </c>
      <c r="C41" s="18" t="s">
        <v>28</v>
      </c>
    </row>
    <row r="42" spans="1:3" ht="18" hidden="1" customHeight="1" x14ac:dyDescent="0.25">
      <c r="A42" s="16">
        <f>'[1]Запит на закупівлю'!A29</f>
        <v>0</v>
      </c>
      <c r="B42" s="17">
        <f>'[1]Запит на закупівлю'!E29</f>
        <v>0</v>
      </c>
      <c r="C42" s="18" t="s">
        <v>28</v>
      </c>
    </row>
    <row r="43" spans="1:3" ht="18" hidden="1" customHeight="1" x14ac:dyDescent="0.25">
      <c r="A43" s="16">
        <f>'[1]Запит на закупівлю'!A30</f>
        <v>0</v>
      </c>
      <c r="B43" s="17">
        <f>'[1]Запит на закупівлю'!E30</f>
        <v>0</v>
      </c>
      <c r="C43" s="18" t="s">
        <v>28</v>
      </c>
    </row>
    <row r="44" spans="1:3" ht="30" hidden="1" customHeight="1" x14ac:dyDescent="0.25">
      <c r="A44" s="16">
        <f>'[1]Запит на закупівлю'!A31</f>
        <v>0</v>
      </c>
      <c r="B44" s="17">
        <f>'[1]Запит на закупівлю'!E31</f>
        <v>0</v>
      </c>
      <c r="C44" s="18" t="s">
        <v>28</v>
      </c>
    </row>
    <row r="45" spans="1:3" ht="30" hidden="1" customHeight="1" x14ac:dyDescent="0.25">
      <c r="A45" s="16">
        <f>'[1]Запит на закупівлю'!A32</f>
        <v>0</v>
      </c>
      <c r="B45" s="17">
        <f>'[1]Запит на закупівлю'!E32</f>
        <v>0</v>
      </c>
      <c r="C45" s="18" t="s">
        <v>28</v>
      </c>
    </row>
    <row r="46" spans="1:3" ht="30" hidden="1" customHeight="1" x14ac:dyDescent="0.25">
      <c r="A46" s="16">
        <f>'[1]Запит на закупівлю'!A33</f>
        <v>0</v>
      </c>
      <c r="B46" s="17">
        <f>'[1]Запит на закупівлю'!E33</f>
        <v>0</v>
      </c>
      <c r="C46" s="18" t="s">
        <v>28</v>
      </c>
    </row>
    <row r="47" spans="1:3" ht="30" hidden="1" customHeight="1" x14ac:dyDescent="0.25">
      <c r="A47" s="16">
        <f>'[1]Запит на закупівлю'!A34</f>
        <v>0</v>
      </c>
      <c r="B47" s="17">
        <f>'[1]Запит на закупівлю'!E34</f>
        <v>0</v>
      </c>
      <c r="C47" s="18" t="s">
        <v>28</v>
      </c>
    </row>
    <row r="48" spans="1:3" ht="30" hidden="1" customHeight="1" x14ac:dyDescent="0.25">
      <c r="A48" s="16">
        <f>'[1]Запит на закупівлю'!A35</f>
        <v>0</v>
      </c>
      <c r="B48" s="17">
        <f>'[1]Запит на закупівлю'!E35</f>
        <v>0</v>
      </c>
      <c r="C48" s="18" t="s">
        <v>28</v>
      </c>
    </row>
    <row r="49" spans="1:3" ht="30" hidden="1" customHeight="1" x14ac:dyDescent="0.25">
      <c r="A49" s="16">
        <f>'[1]Запит на закупівлю'!A36</f>
        <v>0</v>
      </c>
      <c r="B49" s="17">
        <f>'[1]Запит на закупівлю'!E36</f>
        <v>0</v>
      </c>
      <c r="C49" s="18" t="s">
        <v>28</v>
      </c>
    </row>
    <row r="50" spans="1:3" ht="30" hidden="1" customHeight="1" x14ac:dyDescent="0.25">
      <c r="A50" s="16">
        <f>'[1]Запит на закупівлю'!A37</f>
        <v>0</v>
      </c>
      <c r="B50" s="17">
        <f>'[1]Запит на закупівлю'!E37</f>
        <v>0</v>
      </c>
      <c r="C50" s="18" t="s">
        <v>28</v>
      </c>
    </row>
    <row r="51" spans="1:3" ht="30" hidden="1" customHeight="1" x14ac:dyDescent="0.25">
      <c r="A51" s="16">
        <f>'[1]Запит на закупівлю'!A38</f>
        <v>0</v>
      </c>
      <c r="B51" s="17">
        <f>'[1]Запит на закупівлю'!E38</f>
        <v>0</v>
      </c>
      <c r="C51" s="18" t="s">
        <v>28</v>
      </c>
    </row>
    <row r="52" spans="1:3" ht="30" hidden="1" customHeight="1" x14ac:dyDescent="0.25">
      <c r="A52" s="16">
        <f>'[1]Запит на закупівлю'!A39</f>
        <v>0</v>
      </c>
      <c r="B52" s="17">
        <f>'[1]Запит на закупівлю'!E39</f>
        <v>0</v>
      </c>
      <c r="C52" s="18" t="s">
        <v>28</v>
      </c>
    </row>
    <row r="53" spans="1:3" ht="30" hidden="1" customHeight="1" x14ac:dyDescent="0.25">
      <c r="A53" s="16">
        <f>'[1]Запит на закупівлю'!A40</f>
        <v>0</v>
      </c>
      <c r="B53" s="17">
        <f>'[1]Запит на закупівлю'!E40</f>
        <v>0</v>
      </c>
      <c r="C53" s="18" t="s">
        <v>28</v>
      </c>
    </row>
    <row r="54" spans="1:3" ht="30" hidden="1" customHeight="1" x14ac:dyDescent="0.25">
      <c r="A54" s="16">
        <f>'[1]Запит на закупівлю'!A41</f>
        <v>0</v>
      </c>
      <c r="B54" s="17">
        <f>'[1]Запит на закупівлю'!E41</f>
        <v>0</v>
      </c>
      <c r="C54" s="18" t="s">
        <v>28</v>
      </c>
    </row>
    <row r="55" spans="1:3" ht="30" hidden="1" customHeight="1" x14ac:dyDescent="0.25">
      <c r="A55" s="16">
        <f>'[1]Запит на закупівлю'!A42</f>
        <v>0</v>
      </c>
      <c r="B55" s="17">
        <f>'[1]Запит на закупівлю'!E42</f>
        <v>0</v>
      </c>
      <c r="C55" s="18" t="s">
        <v>28</v>
      </c>
    </row>
    <row r="56" spans="1:3" ht="30" customHeight="1" x14ac:dyDescent="0.25">
      <c r="A56" s="71" t="s">
        <v>29</v>
      </c>
      <c r="B56" s="71"/>
      <c r="C56" s="71"/>
    </row>
    <row r="57" spans="1:3" ht="39" customHeight="1" x14ac:dyDescent="0.25">
      <c r="A57" s="62" t="s">
        <v>30</v>
      </c>
      <c r="B57" s="62"/>
      <c r="C57" s="19" t="s">
        <v>31</v>
      </c>
    </row>
    <row r="58" spans="1:3" ht="35.25" customHeight="1" x14ac:dyDescent="0.25">
      <c r="A58" s="57" t="str">
        <f>'[1]Запит на закупівлю'!A46</f>
        <v>Досвід роботи в галузі охорони здоров'я та ВІЛ-інфекції (від 3 років)</v>
      </c>
      <c r="B58" s="57"/>
      <c r="C58" s="20" t="s">
        <v>32</v>
      </c>
    </row>
    <row r="59" spans="1:3" ht="35.25" customHeight="1" x14ac:dyDescent="0.25">
      <c r="A59" s="57" t="str">
        <f>'[1]Запит на закупівлю'!A47</f>
        <v>Досвід проведення аналізу політик, законів і підзаконних актів, зокрема. в контексті закупівель препаратів для лікування ВІЛ/СНІД (від 2-х років)</v>
      </c>
      <c r="B59" s="57"/>
      <c r="C59" s="20" t="s">
        <v>32</v>
      </c>
    </row>
    <row r="60" spans="1:3" ht="35.25" customHeight="1" x14ac:dyDescent="0.25">
      <c r="A60" s="57" t="str">
        <f>'[1]Запит на закупівлю'!A48</f>
        <v>Досвід адвокаційної діяльності в сфері доступу до лікування ВІЛ/СНІД (від 3 років)</v>
      </c>
      <c r="B60" s="57"/>
      <c r="C60" s="20" t="s">
        <v>32</v>
      </c>
    </row>
    <row r="61" spans="1:3" ht="35.25" customHeight="1" x14ac:dyDescent="0.25">
      <c r="A61" s="57" t="str">
        <f>'[1]Запит на закупівлю'!A49</f>
        <v>Досвід виступів та/або проведення переговорів на міжнародному рівні в сфері доступу до лікування ВІЛ/СНІД (від 2-х років)</v>
      </c>
      <c r="B61" s="57"/>
      <c r="C61" s="20" t="s">
        <v>32</v>
      </c>
    </row>
    <row r="62" spans="1:3" ht="45.75" customHeight="1" x14ac:dyDescent="0.25">
      <c r="A62" s="63" t="str">
        <f>'[1]Запит на закупівлю'!A50</f>
        <v>Досвід роботи в напрямку вдосконалення законодавства, впровадження законів, положень, методичних рекомендацій в галузі охорони здоров'я та ВІЛ-інфекції в Республіці Білорусь (від 2-х років)</v>
      </c>
      <c r="B62" s="63"/>
      <c r="C62" s="20" t="s">
        <v>32</v>
      </c>
    </row>
    <row r="63" spans="1:3" ht="24.75" customHeight="1" x14ac:dyDescent="0.25">
      <c r="A63" s="59" t="s">
        <v>33</v>
      </c>
      <c r="B63" s="60"/>
      <c r="C63" s="21" t="s">
        <v>32</v>
      </c>
    </row>
    <row r="64" spans="1:3" ht="25.5" customHeight="1" x14ac:dyDescent="0.25">
      <c r="A64" s="61" t="s">
        <v>34</v>
      </c>
      <c r="B64" s="61"/>
      <c r="C64" s="20" t="s">
        <v>32</v>
      </c>
    </row>
    <row r="65" spans="1:3" ht="35.25" hidden="1" customHeight="1" x14ac:dyDescent="0.25">
      <c r="A65" s="57">
        <f>'[1]Запит на закупівлю'!A53</f>
        <v>0</v>
      </c>
      <c r="B65" s="57"/>
      <c r="C65" s="20" t="s">
        <v>32</v>
      </c>
    </row>
    <row r="66" spans="1:3" ht="35.25" hidden="1" customHeight="1" x14ac:dyDescent="0.25">
      <c r="A66" s="57">
        <f>'[1]Запит на закупівлю'!A54</f>
        <v>0</v>
      </c>
      <c r="B66" s="57"/>
      <c r="C66" s="20" t="s">
        <v>32</v>
      </c>
    </row>
    <row r="67" spans="1:3" ht="35.25" hidden="1" customHeight="1" x14ac:dyDescent="0.25">
      <c r="A67" s="57">
        <f>'[1]Запит на закупівлю'!A55</f>
        <v>0</v>
      </c>
      <c r="B67" s="57"/>
      <c r="C67" s="20" t="s">
        <v>32</v>
      </c>
    </row>
    <row r="68" spans="1:3" ht="35.25" hidden="1" customHeight="1" x14ac:dyDescent="0.25">
      <c r="A68" s="57">
        <f>'[1]Запит на закупівлю'!A56</f>
        <v>0</v>
      </c>
      <c r="B68" s="57"/>
      <c r="C68" s="20" t="s">
        <v>32</v>
      </c>
    </row>
    <row r="69" spans="1:3" ht="35.25" hidden="1" customHeight="1" x14ac:dyDescent="0.25">
      <c r="A69" s="57">
        <f>'[1]Запит на закупівлю'!A57</f>
        <v>0</v>
      </c>
      <c r="B69" s="57"/>
      <c r="C69" s="20" t="s">
        <v>32</v>
      </c>
    </row>
    <row r="70" spans="1:3" ht="35.25" hidden="1" customHeight="1" x14ac:dyDescent="0.25">
      <c r="A70" s="57">
        <f>'[1]Запит на закупівлю'!A58</f>
        <v>0</v>
      </c>
      <c r="B70" s="57"/>
      <c r="C70" s="20" t="s">
        <v>32</v>
      </c>
    </row>
    <row r="71" spans="1:3" ht="35.25" hidden="1" customHeight="1" x14ac:dyDescent="0.25">
      <c r="A71" s="57">
        <f>'[1]Запит на закупівлю'!A59</f>
        <v>0</v>
      </c>
      <c r="B71" s="57"/>
      <c r="C71" s="20" t="s">
        <v>32</v>
      </c>
    </row>
    <row r="72" spans="1:3" ht="35.25" hidden="1" customHeight="1" x14ac:dyDescent="0.25">
      <c r="A72" s="57">
        <f>'[1]Запит на закупівлю'!A60</f>
        <v>0</v>
      </c>
      <c r="B72" s="57"/>
      <c r="C72" s="20" t="s">
        <v>32</v>
      </c>
    </row>
    <row r="73" spans="1:3" ht="35.25" hidden="1" customHeight="1" x14ac:dyDescent="0.25">
      <c r="A73" s="57">
        <f>'[1]Запит на закупівлю'!A61</f>
        <v>0</v>
      </c>
      <c r="B73" s="57"/>
      <c r="C73" s="20" t="s">
        <v>32</v>
      </c>
    </row>
    <row r="74" spans="1:3" ht="35.25" hidden="1" customHeight="1" x14ac:dyDescent="0.25">
      <c r="A74" s="57">
        <f>'[1]Запит на закупівлю'!A62</f>
        <v>0</v>
      </c>
      <c r="B74" s="57"/>
      <c r="C74" s="20" t="s">
        <v>32</v>
      </c>
    </row>
    <row r="75" spans="1:3" ht="35.25" hidden="1" customHeight="1" x14ac:dyDescent="0.25">
      <c r="A75" s="57">
        <f>'[1]Запит на закупівлю'!A63</f>
        <v>0</v>
      </c>
      <c r="B75" s="57"/>
      <c r="C75" s="20" t="s">
        <v>32</v>
      </c>
    </row>
    <row r="76" spans="1:3" ht="35.25" hidden="1" customHeight="1" x14ac:dyDescent="0.25">
      <c r="A76" s="57">
        <f>'[1]Запит на закупівлю'!A64</f>
        <v>0</v>
      </c>
      <c r="B76" s="57"/>
      <c r="C76" s="20" t="s">
        <v>32</v>
      </c>
    </row>
    <row r="77" spans="1:3" ht="35.25" hidden="1" customHeight="1" x14ac:dyDescent="0.25">
      <c r="A77" s="57">
        <f>'[1]Запит на закупівлю'!A65</f>
        <v>0</v>
      </c>
      <c r="B77" s="57"/>
      <c r="C77" s="20" t="s">
        <v>32</v>
      </c>
    </row>
    <row r="78" spans="1:3" ht="35.25" hidden="1" customHeight="1" x14ac:dyDescent="0.25">
      <c r="A78" s="57">
        <f>'[1]Запит на закупівлю'!A66</f>
        <v>0</v>
      </c>
      <c r="B78" s="57"/>
      <c r="C78" s="20" t="s">
        <v>32</v>
      </c>
    </row>
    <row r="79" spans="1:3" ht="35.25" customHeight="1" x14ac:dyDescent="0.25">
      <c r="A79" s="53" t="str">
        <f>'[1]Запит на закупівлю'!A67</f>
        <v>*Невідповідність зазначеним вимогам призводить до автоматичної дискваліфікації</v>
      </c>
      <c r="B79" s="53"/>
      <c r="C79" s="53"/>
    </row>
    <row r="80" spans="1:3" ht="26.25" hidden="1" customHeight="1" x14ac:dyDescent="0.25">
      <c r="A80" s="58" t="s">
        <v>35</v>
      </c>
      <c r="B80" s="58"/>
      <c r="C80" s="22" t="s">
        <v>36</v>
      </c>
    </row>
    <row r="81" spans="1:13" ht="33.75" hidden="1" customHeight="1" x14ac:dyDescent="0.25">
      <c r="A81" s="54" t="str">
        <f>'[1]Запит на закупівлю'!B70</f>
        <v>Вартість послуг, US Dollars*</v>
      </c>
      <c r="B81" s="55"/>
      <c r="C81" s="23"/>
      <c r="M81" s="24"/>
    </row>
    <row r="82" spans="1:13" ht="33.75" hidden="1" customHeight="1" x14ac:dyDescent="0.25">
      <c r="A82" s="54" t="str">
        <f>'[1]Запит на закупівлю'!B71</f>
        <v xml:space="preserve">Досвід роботи (оцінюється досвід кандидата з точки зору потреб проекту) </v>
      </c>
      <c r="B82" s="55" t="str">
        <f>'[1]Запит на закупівлю'!D71</f>
        <v>60%</v>
      </c>
      <c r="C82" s="23"/>
      <c r="M82" s="24"/>
    </row>
    <row r="83" spans="1:13" ht="33.75" hidden="1" customHeight="1" x14ac:dyDescent="0.25">
      <c r="A83" s="54" t="str">
        <f>'[1]Запит на закупівлю'!B72</f>
        <v/>
      </c>
      <c r="B83" s="55" t="str">
        <f>'[1]Запит на закупівлю'!D72</f>
        <v/>
      </c>
      <c r="C83" s="23"/>
      <c r="M83" s="24"/>
    </row>
    <row r="84" spans="1:13" ht="33.75" hidden="1" customHeight="1" x14ac:dyDescent="0.25">
      <c r="A84" s="54" t="str">
        <f>'[1]Запит на закупівлю'!B73</f>
        <v/>
      </c>
      <c r="B84" s="55" t="str">
        <f>'[1]Запит на закупівлю'!D73</f>
        <v/>
      </c>
      <c r="C84" s="23"/>
      <c r="E84" s="56"/>
      <c r="M84" s="24"/>
    </row>
    <row r="85" spans="1:13" ht="33.75" hidden="1" customHeight="1" x14ac:dyDescent="0.25">
      <c r="A85" s="54" t="str">
        <f>'[1]Запит на закупівлю'!B74</f>
        <v/>
      </c>
      <c r="B85" s="55" t="str">
        <f>'[1]Запит на закупівлю'!D74</f>
        <v/>
      </c>
      <c r="C85" s="23"/>
      <c r="E85" s="56"/>
      <c r="M85" s="24"/>
    </row>
    <row r="86" spans="1:13" ht="33.75" hidden="1" customHeight="1" x14ac:dyDescent="0.25">
      <c r="A86" s="54" t="str">
        <f>'[1]Запит на закупівлю'!B75</f>
        <v/>
      </c>
      <c r="B86" s="55" t="str">
        <f>'[1]Запит на закупівлю'!D75</f>
        <v/>
      </c>
      <c r="C86" s="23"/>
      <c r="E86" s="56"/>
      <c r="M86" s="24"/>
    </row>
    <row r="87" spans="1:13" ht="15" customHeight="1" x14ac:dyDescent="0.25">
      <c r="A87" s="25"/>
      <c r="B87" s="25"/>
      <c r="C87" s="26"/>
      <c r="E87" s="27"/>
      <c r="M87" s="24"/>
    </row>
    <row r="88" spans="1:13" ht="17.25" customHeight="1" x14ac:dyDescent="0.25">
      <c r="A88" s="52" t="s">
        <v>37</v>
      </c>
      <c r="B88" s="52"/>
      <c r="C88" s="28" t="s">
        <v>38</v>
      </c>
    </row>
    <row r="89" spans="1:13" ht="15.75" customHeight="1" x14ac:dyDescent="0.25">
      <c r="A89" s="51" t="str">
        <f>'[1]Запит на закупівлю'!A79</f>
        <v>Матеріальне забезпечення:</v>
      </c>
      <c r="B89" s="51"/>
      <c r="C89" s="29"/>
    </row>
    <row r="90" spans="1:13" ht="42.75" customHeight="1" x14ac:dyDescent="0.25">
      <c r="A90" s="48" t="str">
        <f>'[1]Запит на закупівлю'!B79</f>
        <v xml:space="preserve">Очікується, що всі витрати, пов’язані із наданням послуг або виконаням робіт, надавач послуг або виконавець робіт здійснює за власний рахунок.
</v>
      </c>
      <c r="B90" s="48"/>
      <c r="C90" s="30" t="s">
        <v>32</v>
      </c>
    </row>
    <row r="91" spans="1:13" x14ac:dyDescent="0.25">
      <c r="A91" s="51" t="str">
        <f>'[1]Запит на закупівлю'!A81</f>
        <v>Умови оплати:</v>
      </c>
      <c r="B91" s="51"/>
      <c r="C91" s="29"/>
    </row>
    <row r="92" spans="1:13" ht="45" customHeight="1" x14ac:dyDescent="0.25">
      <c r="A92" s="53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53"/>
      <c r="C92" s="31" t="s">
        <v>32</v>
      </c>
    </row>
    <row r="93" spans="1:13" ht="44.25" hidden="1" customHeight="1" x14ac:dyDescent="0.25">
      <c r="A93" s="48" t="str">
        <f>'[1]Запит на закупівлю'!D81</f>
        <v/>
      </c>
      <c r="B93" s="48"/>
      <c r="C93" s="30"/>
    </row>
    <row r="94" spans="1:13" ht="27" customHeight="1" x14ac:dyDescent="0.25">
      <c r="A94" s="50" t="str">
        <f>'[1]Запит на закупівлю'!A82</f>
        <v>Поетапне постачання товарів, надання послуг, виконання робіт (якщо застосовується):</v>
      </c>
      <c r="B94" s="50"/>
      <c r="C94" s="32"/>
    </row>
    <row r="95" spans="1:13" ht="28.5" customHeight="1" x14ac:dyDescent="0.25">
      <c r="A95" s="48" t="str">
        <f>'[1]Запит на закупівлю'!B82</f>
        <v>не застосовується</v>
      </c>
      <c r="B95" s="48"/>
      <c r="C95" s="30" t="s">
        <v>32</v>
      </c>
    </row>
    <row r="96" spans="1:13" ht="22.5" customHeight="1" x14ac:dyDescent="0.25">
      <c r="A96" s="33" t="s">
        <v>39</v>
      </c>
      <c r="B96" s="34"/>
      <c r="C96" s="34"/>
    </row>
    <row r="97" spans="1:3" ht="24" customHeight="1" x14ac:dyDescent="0.25">
      <c r="A97" s="48" t="s">
        <v>40</v>
      </c>
      <c r="B97" s="48"/>
      <c r="C97" s="30" t="s">
        <v>32</v>
      </c>
    </row>
    <row r="98" spans="1:3" x14ac:dyDescent="0.25">
      <c r="A98" s="51" t="str">
        <f>'[1]Запит на закупівлю'!A89</f>
        <v>Дозвіл оплати ПДВ за проектом:</v>
      </c>
      <c r="B98" s="51"/>
      <c r="C98" s="29"/>
    </row>
    <row r="99" spans="1:3" ht="99.75" customHeight="1" x14ac:dyDescent="0.25">
      <c r="A99" s="48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48"/>
      <c r="C99" s="30" t="s">
        <v>32</v>
      </c>
    </row>
    <row r="100" spans="1:3" x14ac:dyDescent="0.25">
      <c r="A100" s="51" t="str">
        <f>'[1]Запит на закупівлю'!A90</f>
        <v>Фіксована вартість товару, робіт або послуг:</v>
      </c>
      <c r="B100" s="51"/>
      <c r="C100" s="29"/>
    </row>
    <row r="101" spans="1:3" ht="36" customHeight="1" x14ac:dyDescent="0.25">
      <c r="A101" s="48" t="str">
        <f>'[1]Запит на закупівлю'!B90</f>
        <v>Вартість товару, робіт або послуг не може бути змінена протягом терміну дії договору</v>
      </c>
      <c r="B101" s="48"/>
      <c r="C101" s="30" t="s">
        <v>32</v>
      </c>
    </row>
    <row r="102" spans="1:3" x14ac:dyDescent="0.25">
      <c r="A102" s="50" t="str">
        <f>'[1]Запит на закупівлю'!A91</f>
        <v>Порядок звітування:</v>
      </c>
      <c r="B102" s="50"/>
      <c r="C102" s="32"/>
    </row>
    <row r="103" spans="1:3" ht="22.5" customHeight="1" x14ac:dyDescent="0.25">
      <c r="A103" s="48" t="str">
        <f>'[1]Запит на закупівлю'!B91</f>
        <v>Звітує безпосередньо керівнику відділу адвокації</v>
      </c>
      <c r="B103" s="48"/>
      <c r="C103" s="30" t="s">
        <v>32</v>
      </c>
    </row>
    <row r="104" spans="1:3" ht="24" customHeight="1" x14ac:dyDescent="0.25">
      <c r="A104" s="51" t="str">
        <f>'[1]Запит на закупівлю'!A92</f>
        <v>Інші вимоги:</v>
      </c>
      <c r="B104" s="51"/>
      <c r="C104" s="29"/>
    </row>
    <row r="105" spans="1:3" ht="44.25" customHeight="1" x14ac:dyDescent="0.25">
      <c r="A105" s="48" t="str">
        <f>'[1]Запит на закупівлю'!B92</f>
        <v>В разі обрання ФОП або ФО в рамках даної закупівлі Договір має укладатися на термін не більше 11 місяців, з перервою в 1 місяць, після чого має бути підписано новий Договір.</v>
      </c>
      <c r="B105" s="48"/>
      <c r="C105" s="31" t="s">
        <v>32</v>
      </c>
    </row>
    <row r="106" spans="1:3" ht="16.5" customHeight="1" x14ac:dyDescent="0.25">
      <c r="A106" s="50" t="s">
        <v>41</v>
      </c>
      <c r="B106" s="49"/>
      <c r="C106" s="35"/>
    </row>
    <row r="107" spans="1:3" ht="33" customHeight="1" x14ac:dyDescent="0.25">
      <c r="A107" s="48" t="s">
        <v>42</v>
      </c>
      <c r="B107" s="48"/>
      <c r="C107" s="30" t="s">
        <v>32</v>
      </c>
    </row>
    <row r="108" spans="1:3" ht="36" hidden="1" customHeight="1" x14ac:dyDescent="0.25">
      <c r="A108" s="48">
        <f>'[1]Запит на закупівлю'!B95</f>
        <v>0</v>
      </c>
      <c r="B108" s="48"/>
      <c r="C108" s="30" t="s">
        <v>32</v>
      </c>
    </row>
    <row r="109" spans="1:3" ht="36" hidden="1" customHeight="1" x14ac:dyDescent="0.25">
      <c r="A109" s="48">
        <f>'[1]Запит на закупівлю'!B96</f>
        <v>0</v>
      </c>
      <c r="B109" s="48"/>
      <c r="C109" s="30" t="s">
        <v>32</v>
      </c>
    </row>
    <row r="110" spans="1:3" ht="36" hidden="1" customHeight="1" x14ac:dyDescent="0.25">
      <c r="A110" s="48">
        <f>'[1]Запит на закупівлю'!B97</f>
        <v>0</v>
      </c>
      <c r="B110" s="48"/>
      <c r="C110" s="30" t="s">
        <v>32</v>
      </c>
    </row>
    <row r="111" spans="1:3" ht="36" hidden="1" customHeight="1" x14ac:dyDescent="0.25">
      <c r="A111" s="48">
        <f>'[1]Запит на закупівлю'!B98</f>
        <v>0</v>
      </c>
      <c r="B111" s="48"/>
      <c r="C111" s="30" t="s">
        <v>32</v>
      </c>
    </row>
    <row r="112" spans="1:3" ht="49.5" customHeight="1" x14ac:dyDescent="0.25">
      <c r="A112" s="49" t="s">
        <v>43</v>
      </c>
      <c r="B112" s="49"/>
      <c r="C112" s="49"/>
    </row>
    <row r="113" spans="1:6" ht="25.5" customHeight="1" x14ac:dyDescent="0.25">
      <c r="A113" s="46" t="s">
        <v>44</v>
      </c>
      <c r="B113" s="46"/>
      <c r="C113" s="46"/>
      <c r="D113" s="36"/>
      <c r="E113" s="36"/>
      <c r="F113" s="36"/>
    </row>
    <row r="114" spans="1:6" ht="58.5" customHeight="1" x14ac:dyDescent="0.25">
      <c r="A114" s="45" t="s">
        <v>45</v>
      </c>
      <c r="B114" s="45"/>
      <c r="C114" s="45"/>
      <c r="D114" s="37"/>
      <c r="E114" s="37"/>
      <c r="F114" s="37"/>
    </row>
    <row r="115" spans="1:6" ht="40.5" customHeight="1" x14ac:dyDescent="0.25">
      <c r="A115" s="45" t="s">
        <v>46</v>
      </c>
      <c r="B115" s="45"/>
      <c r="C115" s="45"/>
      <c r="D115" s="37"/>
      <c r="E115" s="37"/>
      <c r="F115" s="37"/>
    </row>
    <row r="116" spans="1:6" ht="31.5" customHeight="1" x14ac:dyDescent="0.25">
      <c r="A116" s="45" t="s">
        <v>47</v>
      </c>
      <c r="B116" s="45"/>
      <c r="C116" s="45"/>
      <c r="D116" s="37"/>
      <c r="E116" s="37"/>
      <c r="F116" s="37"/>
    </row>
    <row r="117" spans="1:6" ht="30.75" customHeight="1" x14ac:dyDescent="0.25">
      <c r="A117" s="45" t="s">
        <v>48</v>
      </c>
      <c r="B117" s="45"/>
      <c r="C117" s="45"/>
      <c r="D117" s="37"/>
      <c r="E117" s="37"/>
      <c r="F117" s="37"/>
    </row>
    <row r="118" spans="1:6" ht="15" customHeight="1" x14ac:dyDescent="0.25">
      <c r="A118" s="47"/>
      <c r="B118" s="47"/>
      <c r="C118" s="47"/>
      <c r="D118" s="38"/>
      <c r="E118" s="38"/>
      <c r="F118" s="38"/>
    </row>
    <row r="119" spans="1:6" ht="19.5" customHeight="1" x14ac:dyDescent="0.25">
      <c r="A119" s="46" t="s">
        <v>49</v>
      </c>
      <c r="B119" s="46"/>
      <c r="C119" s="46"/>
      <c r="D119" s="36"/>
      <c r="E119" s="36"/>
      <c r="F119" s="36"/>
    </row>
    <row r="120" spans="1:6" ht="45.75" customHeight="1" x14ac:dyDescent="0.25">
      <c r="A120" s="45" t="s">
        <v>50</v>
      </c>
      <c r="B120" s="45"/>
      <c r="C120" s="45"/>
      <c r="D120" s="37"/>
      <c r="E120" s="37"/>
      <c r="F120" s="37"/>
    </row>
    <row r="121" spans="1:6" ht="32.25" customHeight="1" x14ac:dyDescent="0.25">
      <c r="A121" s="45" t="s">
        <v>51</v>
      </c>
      <c r="B121" s="45"/>
      <c r="C121" s="45"/>
      <c r="D121" s="37"/>
      <c r="E121" s="37"/>
      <c r="F121" s="37"/>
    </row>
    <row r="122" spans="1:6" ht="16.5" customHeight="1" x14ac:dyDescent="0.25">
      <c r="A122" s="45" t="s">
        <v>52</v>
      </c>
      <c r="B122" s="45"/>
      <c r="C122" s="45"/>
      <c r="D122" s="37"/>
      <c r="E122" s="37"/>
      <c r="F122" s="37"/>
    </row>
    <row r="123" spans="1:6" ht="46.5" customHeight="1" x14ac:dyDescent="0.25">
      <c r="A123" s="45" t="s">
        <v>53</v>
      </c>
      <c r="B123" s="45"/>
      <c r="C123" s="45"/>
      <c r="D123" s="37"/>
      <c r="E123" s="37"/>
      <c r="F123" s="37"/>
    </row>
    <row r="124" spans="1:6" ht="57" customHeight="1" x14ac:dyDescent="0.25">
      <c r="A124" s="45" t="s">
        <v>54</v>
      </c>
      <c r="B124" s="45"/>
      <c r="C124" s="45"/>
      <c r="D124" s="37"/>
      <c r="E124" s="37"/>
      <c r="F124" s="37"/>
    </row>
    <row r="125" spans="1:6" ht="34.5" customHeight="1" x14ac:dyDescent="0.25">
      <c r="A125" s="45" t="s">
        <v>55</v>
      </c>
      <c r="B125" s="45"/>
      <c r="C125" s="45"/>
      <c r="D125" s="37"/>
      <c r="E125" s="37"/>
      <c r="F125" s="37"/>
    </row>
    <row r="126" spans="1:6" ht="43.5" customHeight="1" x14ac:dyDescent="0.25">
      <c r="A126" s="45" t="s">
        <v>56</v>
      </c>
      <c r="B126" s="45"/>
      <c r="C126" s="45"/>
      <c r="D126" s="37"/>
      <c r="E126" s="37"/>
      <c r="F126" s="37"/>
    </row>
    <row r="127" spans="1:6" ht="23.25" customHeight="1" x14ac:dyDescent="0.25">
      <c r="A127" s="45" t="s">
        <v>57</v>
      </c>
      <c r="B127" s="45"/>
      <c r="C127" s="45"/>
      <c r="D127" s="37"/>
      <c r="E127" s="37"/>
      <c r="F127" s="37"/>
    </row>
    <row r="128" spans="1:6" ht="36.75" customHeight="1" x14ac:dyDescent="0.25">
      <c r="A128" s="45" t="s">
        <v>58</v>
      </c>
      <c r="B128" s="45"/>
      <c r="C128" s="45"/>
      <c r="D128" s="37"/>
      <c r="E128" s="37"/>
      <c r="F128" s="37"/>
    </row>
    <row r="129" spans="1:6" ht="63.75" x14ac:dyDescent="0.25">
      <c r="A129" s="39" t="s">
        <v>59</v>
      </c>
      <c r="B129" s="40"/>
      <c r="C129" s="40"/>
      <c r="D129" s="41"/>
      <c r="E129" s="37"/>
      <c r="F129" s="37"/>
    </row>
    <row r="130" spans="1:6" ht="25.5" x14ac:dyDescent="0.25">
      <c r="A130" s="42" t="s">
        <v>60</v>
      </c>
      <c r="B130" s="42" t="s">
        <v>61</v>
      </c>
      <c r="C130" s="42" t="s">
        <v>62</v>
      </c>
      <c r="D130" s="43"/>
      <c r="E130" s="37"/>
      <c r="F130" s="37"/>
    </row>
    <row r="131" spans="1:6" x14ac:dyDescent="0.25">
      <c r="E131" s="37"/>
      <c r="F131" s="37"/>
    </row>
    <row r="133" spans="1:6" x14ac:dyDescent="0.25">
      <c r="A133" s="34"/>
      <c r="B133" s="34"/>
      <c r="C133" s="34"/>
    </row>
    <row r="134" spans="1:6" x14ac:dyDescent="0.25">
      <c r="A134" s="44"/>
      <c r="B134" s="44"/>
      <c r="C134" s="44"/>
    </row>
    <row r="135" spans="1:6" x14ac:dyDescent="0.25">
      <c r="B135" s="44"/>
      <c r="C135" s="44"/>
    </row>
  </sheetData>
  <autoFilter ref="A32:C133"/>
  <mergeCells count="101"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39"/>
    <mergeCell ref="A56:C56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A101:B101"/>
    <mergeCell ref="A102:B102"/>
    <mergeCell ref="A103:B103"/>
    <mergeCell ref="A104:B104"/>
    <mergeCell ref="A105:B105"/>
    <mergeCell ref="A106:B106"/>
    <mergeCell ref="A94:B94"/>
    <mergeCell ref="A95:B95"/>
    <mergeCell ref="A97:B97"/>
    <mergeCell ref="A98:B98"/>
    <mergeCell ref="A99:B99"/>
    <mergeCell ref="A100:B100"/>
    <mergeCell ref="A113:C113"/>
    <mergeCell ref="A114:C114"/>
    <mergeCell ref="A115:C115"/>
    <mergeCell ref="A116:C116"/>
    <mergeCell ref="A117:C117"/>
    <mergeCell ref="A118:C118"/>
    <mergeCell ref="A107:B107"/>
    <mergeCell ref="A108:B108"/>
    <mergeCell ref="A109:B109"/>
    <mergeCell ref="A110:B110"/>
    <mergeCell ref="A111:B111"/>
    <mergeCell ref="A112:C112"/>
    <mergeCell ref="A125:C125"/>
    <mergeCell ref="A126:C126"/>
    <mergeCell ref="A127:C127"/>
    <mergeCell ref="A128:C128"/>
    <mergeCell ref="A119:C119"/>
    <mergeCell ref="A120:C120"/>
    <mergeCell ref="A121:C121"/>
    <mergeCell ref="A122:C122"/>
    <mergeCell ref="A123:C123"/>
    <mergeCell ref="A124:C124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2020-09-24T15:51:39Z</dcterms:created>
  <dcterms:modified xsi:type="dcterms:W3CDTF">2020-09-24T16:41:02Z</dcterms:modified>
</cp:coreProperties>
</file>