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DSokolov\OneDrive - DAI\Work\Web portal for the Donetsk Oblast State Administration\"/>
    </mc:Choice>
  </mc:AlternateContent>
  <xr:revisionPtr revIDLastSave="0" documentId="13_ncr:1_{2BCC17AB-8C90-4016-BA0B-BE2581119A1A}" xr6:coauthVersionLast="41" xr6:coauthVersionMax="41" xr10:uidLastSave="{00000000-0000-0000-0000-000000000000}"/>
  <bookViews>
    <workbookView xWindow="-108" yWindow="-108" windowWidth="23256" windowHeight="12576" tabRatio="768" firstSheet="6" activeTab="6" xr2:uid="{00000000-000D-0000-FFFF-FFFF00000000}"/>
  </bookViews>
  <sheets>
    <sheet name="Summary" sheetId="6" state="hidden" r:id="rId1"/>
    <sheet name="Deliverable 2" sheetId="7" state="hidden" r:id="rId2"/>
    <sheet name="Deliverable 3" sheetId="8" state="hidden" r:id="rId3"/>
    <sheet name="Deliverable 4" sheetId="9" state="hidden" r:id="rId4"/>
    <sheet name="Deliverable 5" sheetId="10" state="hidden" r:id="rId5"/>
    <sheet name="Deliverable 6" sheetId="11" state="hidden" r:id="rId6"/>
    <sheet name="Deliverable Summary Table" sheetId="20" r:id="rId7"/>
    <sheet name="RFP Budget Annex Template" sheetId="21" r:id="rId8"/>
  </sheets>
  <definedNames>
    <definedName name="_xlnm.Print_Area" localSheetId="1">'Deliverable 2'!$A$1:$G$54</definedName>
    <definedName name="_xlnm.Print_Area" localSheetId="2">'Deliverable 3'!$A$1:$G$54</definedName>
    <definedName name="_xlnm.Print_Area" localSheetId="3">'Deliverable 4'!$A$1:$G$54</definedName>
    <definedName name="_xlnm.Print_Area" localSheetId="4">'Deliverable 5'!$A$1:$G$54</definedName>
    <definedName name="_xlnm.Print_Area" localSheetId="5">'Deliverable 6'!$A$1:$G$54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20" l="1"/>
  <c r="C8" i="20"/>
  <c r="F85" i="21"/>
  <c r="F84" i="21"/>
  <c r="F90" i="21" s="1"/>
  <c r="E8" i="20" s="1"/>
  <c r="F83" i="21"/>
  <c r="F82" i="21"/>
  <c r="F68" i="21" l="1"/>
  <c r="F67" i="21"/>
  <c r="F66" i="21"/>
  <c r="F65" i="21"/>
  <c r="F73" i="21" s="1"/>
  <c r="F51" i="21"/>
  <c r="F50" i="21"/>
  <c r="F49" i="21"/>
  <c r="F56" i="21" s="1"/>
  <c r="F48" i="21"/>
  <c r="F34" i="21"/>
  <c r="F33" i="21"/>
  <c r="F32" i="21"/>
  <c r="F31" i="21"/>
  <c r="F39" i="21" s="1"/>
  <c r="D7" i="20" l="1"/>
  <c r="C7" i="20"/>
  <c r="D6" i="20"/>
  <c r="C6" i="20"/>
  <c r="D5" i="20"/>
  <c r="C5" i="20"/>
  <c r="D4" i="20"/>
  <c r="F17" i="21"/>
  <c r="F16" i="21"/>
  <c r="F15" i="21"/>
  <c r="F14" i="21"/>
  <c r="C4" i="20"/>
  <c r="E6" i="20" l="1"/>
  <c r="E7" i="20"/>
  <c r="F22" i="21"/>
  <c r="F93" i="21" s="1"/>
  <c r="E5" i="20" l="1"/>
  <c r="E4" i="20"/>
  <c r="E9" i="20" s="1"/>
  <c r="D8" i="6" l="1"/>
  <c r="D7" i="6"/>
  <c r="D6" i="6"/>
  <c r="F50" i="11"/>
  <c r="F51" i="11" s="1"/>
  <c r="F44" i="11"/>
  <c r="F43" i="11"/>
  <c r="F37" i="11"/>
  <c r="F36" i="11"/>
  <c r="F35" i="11"/>
  <c r="F34" i="11"/>
  <c r="F30" i="11"/>
  <c r="F29" i="11"/>
  <c r="F28" i="11"/>
  <c r="F24" i="11"/>
  <c r="F23" i="11"/>
  <c r="F22" i="11"/>
  <c r="F21" i="11"/>
  <c r="F20" i="11"/>
  <c r="F19" i="11"/>
  <c r="F18" i="11"/>
  <c r="E14" i="11"/>
  <c r="F13" i="11"/>
  <c r="F12" i="11"/>
  <c r="F11" i="11"/>
  <c r="F10" i="11"/>
  <c r="F9" i="11"/>
  <c r="F50" i="10"/>
  <c r="F51" i="10" s="1"/>
  <c r="F44" i="10"/>
  <c r="F43" i="10"/>
  <c r="F37" i="10"/>
  <c r="F36" i="10"/>
  <c r="F35" i="10"/>
  <c r="F34" i="10"/>
  <c r="F30" i="10"/>
  <c r="F29" i="10"/>
  <c r="F28" i="10"/>
  <c r="F31" i="10" s="1"/>
  <c r="F24" i="10"/>
  <c r="F23" i="10"/>
  <c r="F22" i="10"/>
  <c r="F21" i="10"/>
  <c r="F20" i="10"/>
  <c r="F19" i="10"/>
  <c r="F18" i="10"/>
  <c r="E14" i="10"/>
  <c r="F13" i="10"/>
  <c r="F12" i="10"/>
  <c r="F11" i="10"/>
  <c r="F10" i="10"/>
  <c r="F9" i="10"/>
  <c r="F50" i="9"/>
  <c r="F51" i="9" s="1"/>
  <c r="F44" i="9"/>
  <c r="F43" i="9"/>
  <c r="F37" i="9"/>
  <c r="F36" i="9"/>
  <c r="F35" i="9"/>
  <c r="F34" i="9"/>
  <c r="F30" i="9"/>
  <c r="F29" i="9"/>
  <c r="F28" i="9"/>
  <c r="F24" i="9"/>
  <c r="F23" i="9"/>
  <c r="F22" i="9"/>
  <c r="F21" i="9"/>
  <c r="F20" i="9"/>
  <c r="F19" i="9"/>
  <c r="F18" i="9"/>
  <c r="E14" i="9"/>
  <c r="F13" i="9"/>
  <c r="F12" i="9"/>
  <c r="F11" i="9"/>
  <c r="F10" i="9"/>
  <c r="F9" i="9"/>
  <c r="F15" i="9" s="1"/>
  <c r="F47" i="10" l="1"/>
  <c r="F31" i="11"/>
  <c r="F31" i="9"/>
  <c r="F47" i="9"/>
  <c r="F25" i="9"/>
  <c r="F39" i="10"/>
  <c r="F39" i="11"/>
  <c r="D9" i="6"/>
  <c r="D10" i="6"/>
  <c r="F25" i="11"/>
  <c r="F25" i="10"/>
  <c r="F39" i="9"/>
  <c r="F15" i="10"/>
  <c r="F15" i="11"/>
  <c r="F47" i="11"/>
  <c r="F52" i="9"/>
  <c r="F50" i="8"/>
  <c r="F44" i="8"/>
  <c r="F43" i="8"/>
  <c r="F47" i="8" s="1"/>
  <c r="F37" i="8"/>
  <c r="F36" i="8"/>
  <c r="F35" i="8"/>
  <c r="F34" i="8"/>
  <c r="F39" i="8" s="1"/>
  <c r="F30" i="8"/>
  <c r="F29" i="8"/>
  <c r="F28" i="8"/>
  <c r="F24" i="8"/>
  <c r="F23" i="8"/>
  <c r="F22" i="8"/>
  <c r="F21" i="8"/>
  <c r="F20" i="8"/>
  <c r="F19" i="8"/>
  <c r="F18" i="8"/>
  <c r="E14" i="8"/>
  <c r="F13" i="8"/>
  <c r="F12" i="8"/>
  <c r="F11" i="8"/>
  <c r="F10" i="8"/>
  <c r="F9" i="8"/>
  <c r="F50" i="7"/>
  <c r="F51" i="7" s="1"/>
  <c r="F44" i="7"/>
  <c r="F43" i="7"/>
  <c r="F47" i="7" s="1"/>
  <c r="F37" i="7"/>
  <c r="F36" i="7"/>
  <c r="F35" i="7"/>
  <c r="F34" i="7"/>
  <c r="F30" i="7"/>
  <c r="F29" i="7"/>
  <c r="F28" i="7"/>
  <c r="F24" i="7"/>
  <c r="F23" i="7"/>
  <c r="F22" i="7"/>
  <c r="F21" i="7"/>
  <c r="F20" i="7"/>
  <c r="F19" i="7"/>
  <c r="F18" i="7"/>
  <c r="E14" i="7"/>
  <c r="F13" i="7"/>
  <c r="F12" i="7"/>
  <c r="F11" i="7"/>
  <c r="F10" i="7"/>
  <c r="F9" i="7"/>
  <c r="F39" i="7" l="1"/>
  <c r="F31" i="8"/>
  <c r="F52" i="11"/>
  <c r="F31" i="7"/>
  <c r="F51" i="8"/>
  <c r="F52" i="10"/>
  <c r="F15" i="8"/>
  <c r="F25" i="7"/>
  <c r="F15" i="7"/>
  <c r="F25" i="8"/>
  <c r="F52" i="7" l="1"/>
  <c r="F52" i="8"/>
  <c r="D5" i="6" l="1"/>
  <c r="D1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Piero Gonzalez</author>
  </authors>
  <commentList>
    <comment ref="C3" authorId="0" shapeId="0" xr:uid="{2BE3748E-D224-4405-846D-E5166F283F02}">
      <text>
        <r>
          <rPr>
            <b/>
            <sz val="9"/>
            <color indexed="81"/>
            <rFont val="Tahoma"/>
            <charset val="1"/>
          </rPr>
          <t>Piero Gonzalez:</t>
        </r>
        <r>
          <rPr>
            <sz val="9"/>
            <color indexed="81"/>
            <rFont val="Tahoma"/>
            <charset val="1"/>
          </rPr>
          <t xml:space="preserve">
Insert organization name
</t>
        </r>
      </text>
    </comment>
    <comment ref="B9" authorId="0" shapeId="0" xr:uid="{61AF9310-1094-49CF-9BDC-F330495580F3}">
      <text>
        <r>
          <rPr>
            <b/>
            <sz val="9"/>
            <color indexed="81"/>
            <rFont val="Tahoma"/>
            <charset val="1"/>
          </rPr>
          <t>Piero Gonzalez:</t>
        </r>
        <r>
          <rPr>
            <sz val="9"/>
            <color indexed="81"/>
            <rFont val="Tahoma"/>
            <charset val="1"/>
          </rPr>
          <t xml:space="preserve">
Include salaries of the personnel dedicated to the project.
</t>
        </r>
      </text>
    </comment>
    <comment ref="B10" authorId="0" shapeId="0" xr:uid="{D83A1B35-4EE2-4D85-B76D-1BC7B8ACC993}">
      <text>
        <r>
          <rPr>
            <b/>
            <sz val="9"/>
            <color indexed="81"/>
            <rFont val="Tahoma"/>
            <charset val="1"/>
          </rPr>
          <t>Piero Gonzalez:</t>
        </r>
        <r>
          <rPr>
            <sz val="9"/>
            <color indexed="81"/>
            <rFont val="Tahoma"/>
            <charset val="1"/>
          </rPr>
          <t xml:space="preserve">
You can add or eliminate lines as needed.
</t>
        </r>
      </text>
    </comment>
    <comment ref="B27" authorId="0" shapeId="0" xr:uid="{4F8347F4-96BF-4289-9F08-C812F7550910}">
      <text>
        <r>
          <rPr>
            <b/>
            <sz val="9"/>
            <color indexed="81"/>
            <rFont val="Tahoma"/>
            <charset val="1"/>
          </rPr>
          <t>Piero Gonzalez:</t>
        </r>
        <r>
          <rPr>
            <sz val="9"/>
            <color indexed="81"/>
            <rFont val="Tahoma"/>
            <charset val="1"/>
          </rPr>
          <t xml:space="preserve">
These benefits are provided to employees in accordance with local labor law.
</t>
        </r>
      </text>
    </comment>
    <comment ref="B33" authorId="0" shapeId="0" xr:uid="{8E11BBCB-4C12-4153-875C-0FA4405FBFAE}">
      <text>
        <r>
          <rPr>
            <b/>
            <sz val="9"/>
            <color indexed="81"/>
            <rFont val="Tahoma"/>
            <charset val="1"/>
          </rPr>
          <t>Piero Gonzalez:</t>
        </r>
        <r>
          <rPr>
            <sz val="9"/>
            <color indexed="81"/>
            <rFont val="Tahoma"/>
            <charset val="1"/>
          </rPr>
          <t xml:space="preserve">
The lodging and per diem amounts should be consistent with the organization's travel policy
</t>
        </r>
      </text>
    </comment>
    <comment ref="B42" authorId="0" shapeId="0" xr:uid="{9DD8D817-9744-4D90-B91E-F33B4E5A062D}">
      <text>
        <r>
          <rPr>
            <b/>
            <sz val="9"/>
            <color indexed="81"/>
            <rFont val="Tahoma"/>
            <charset val="1"/>
          </rPr>
          <t>Piero Gonzalez:</t>
        </r>
        <r>
          <rPr>
            <sz val="9"/>
            <color indexed="81"/>
            <rFont val="Tahoma"/>
            <charset val="1"/>
          </rPr>
          <t xml:space="preserve">
Include the costs that will be covered by the activity
</t>
        </r>
      </text>
    </comment>
    <comment ref="B43" authorId="0" shapeId="0" xr:uid="{B6D02276-34CA-414C-9552-1CB9EC4A52AB}">
      <text>
        <r>
          <rPr>
            <b/>
            <sz val="9"/>
            <color indexed="81"/>
            <rFont val="Tahoma"/>
            <charset val="1"/>
          </rPr>
          <t>Piero Gonzalez:</t>
        </r>
        <r>
          <rPr>
            <sz val="9"/>
            <color indexed="81"/>
            <rFont val="Tahoma"/>
            <charset val="1"/>
          </rPr>
          <t xml:space="preserve">
You can add or eliminate line items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Piero Gonzalez</author>
  </authors>
  <commentList>
    <comment ref="C3" authorId="0" shapeId="0" xr:uid="{47214DA8-84DD-4ADF-B9EB-86D2F86C6E31}">
      <text>
        <r>
          <rPr>
            <b/>
            <sz val="9"/>
            <color indexed="81"/>
            <rFont val="Tahoma"/>
            <charset val="1"/>
          </rPr>
          <t>Piero Gonzalez:</t>
        </r>
        <r>
          <rPr>
            <sz val="9"/>
            <color indexed="81"/>
            <rFont val="Tahoma"/>
            <charset val="1"/>
          </rPr>
          <t xml:space="preserve">
Insert organization name
</t>
        </r>
      </text>
    </comment>
    <comment ref="B9" authorId="0" shapeId="0" xr:uid="{7D65A60F-06BE-4539-A830-562A8ABB66AF}">
      <text>
        <r>
          <rPr>
            <b/>
            <sz val="9"/>
            <color indexed="81"/>
            <rFont val="Tahoma"/>
            <charset val="1"/>
          </rPr>
          <t>Piero Gonzalez:</t>
        </r>
        <r>
          <rPr>
            <sz val="9"/>
            <color indexed="81"/>
            <rFont val="Tahoma"/>
            <charset val="1"/>
          </rPr>
          <t xml:space="preserve">
Include salaries of the personnel dedicated to the project.
</t>
        </r>
      </text>
    </comment>
    <comment ref="B10" authorId="0" shapeId="0" xr:uid="{D0E19F01-407E-43BF-8439-0A1D9E1D4C3F}">
      <text>
        <r>
          <rPr>
            <b/>
            <sz val="9"/>
            <color indexed="81"/>
            <rFont val="Tahoma"/>
            <charset val="1"/>
          </rPr>
          <t>Piero Gonzalez:</t>
        </r>
        <r>
          <rPr>
            <sz val="9"/>
            <color indexed="81"/>
            <rFont val="Tahoma"/>
            <charset val="1"/>
          </rPr>
          <t xml:space="preserve">
You can add or eliminate lines as needed.
</t>
        </r>
      </text>
    </comment>
    <comment ref="B27" authorId="0" shapeId="0" xr:uid="{9F0BFE0D-5913-4A75-AAFB-E342CE5326EC}">
      <text>
        <r>
          <rPr>
            <b/>
            <sz val="9"/>
            <color indexed="81"/>
            <rFont val="Tahoma"/>
            <charset val="1"/>
          </rPr>
          <t>Piero Gonzalez:</t>
        </r>
        <r>
          <rPr>
            <sz val="9"/>
            <color indexed="81"/>
            <rFont val="Tahoma"/>
            <charset val="1"/>
          </rPr>
          <t xml:space="preserve">
These benefits are provided to employees in accordance with local labor law.
</t>
        </r>
      </text>
    </comment>
    <comment ref="B33" authorId="0" shapeId="0" xr:uid="{ACEEA802-65FC-4371-A2D5-65562EB77714}">
      <text>
        <r>
          <rPr>
            <b/>
            <sz val="9"/>
            <color indexed="81"/>
            <rFont val="Tahoma"/>
            <charset val="1"/>
          </rPr>
          <t>Piero Gonzalez:</t>
        </r>
        <r>
          <rPr>
            <sz val="9"/>
            <color indexed="81"/>
            <rFont val="Tahoma"/>
            <charset val="1"/>
          </rPr>
          <t xml:space="preserve">
The lodging and per diem amounts should be consistent with the organization's travel policy
</t>
        </r>
      </text>
    </comment>
    <comment ref="B42" authorId="0" shapeId="0" xr:uid="{4F98CD2D-83A8-498E-8BFD-48C8C94ED726}">
      <text>
        <r>
          <rPr>
            <b/>
            <sz val="9"/>
            <color indexed="81"/>
            <rFont val="Tahoma"/>
            <charset val="1"/>
          </rPr>
          <t>Piero Gonzalez:</t>
        </r>
        <r>
          <rPr>
            <sz val="9"/>
            <color indexed="81"/>
            <rFont val="Tahoma"/>
            <charset val="1"/>
          </rPr>
          <t xml:space="preserve">
Include the costs that will be covered by the activity
</t>
        </r>
      </text>
    </comment>
    <comment ref="B43" authorId="0" shapeId="0" xr:uid="{31A438D7-6BE1-4F01-9035-2A5C2EDA7692}">
      <text>
        <r>
          <rPr>
            <b/>
            <sz val="9"/>
            <color indexed="81"/>
            <rFont val="Tahoma"/>
            <charset val="1"/>
          </rPr>
          <t>Piero Gonzalez:</t>
        </r>
        <r>
          <rPr>
            <sz val="9"/>
            <color indexed="81"/>
            <rFont val="Tahoma"/>
            <charset val="1"/>
          </rPr>
          <t xml:space="preserve">
You can add or eliminate line items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Piero Gonzalez</author>
  </authors>
  <commentList>
    <comment ref="C3" authorId="0" shapeId="0" xr:uid="{3EBAB30C-5C2A-42EF-9CA3-0211B5EBEDD5}">
      <text>
        <r>
          <rPr>
            <b/>
            <sz val="9"/>
            <color indexed="81"/>
            <rFont val="Tahoma"/>
            <charset val="1"/>
          </rPr>
          <t>Piero Gonzalez:</t>
        </r>
        <r>
          <rPr>
            <sz val="9"/>
            <color indexed="81"/>
            <rFont val="Tahoma"/>
            <charset val="1"/>
          </rPr>
          <t xml:space="preserve">
Insert organization name
</t>
        </r>
      </text>
    </comment>
    <comment ref="B9" authorId="0" shapeId="0" xr:uid="{E5802DFD-CD60-4DC2-B5C6-DD6C9690A63B}">
      <text>
        <r>
          <rPr>
            <b/>
            <sz val="9"/>
            <color indexed="81"/>
            <rFont val="Tahoma"/>
            <charset val="1"/>
          </rPr>
          <t>Piero Gonzalez:</t>
        </r>
        <r>
          <rPr>
            <sz val="9"/>
            <color indexed="81"/>
            <rFont val="Tahoma"/>
            <charset val="1"/>
          </rPr>
          <t xml:space="preserve">
Include salaries of the personnel dedicated to the project.
</t>
        </r>
      </text>
    </comment>
    <comment ref="B10" authorId="0" shapeId="0" xr:uid="{CB7744B2-B5F7-40F8-B6CE-B84A19580C4B}">
      <text>
        <r>
          <rPr>
            <b/>
            <sz val="9"/>
            <color indexed="81"/>
            <rFont val="Tahoma"/>
            <charset val="1"/>
          </rPr>
          <t>Piero Gonzalez:</t>
        </r>
        <r>
          <rPr>
            <sz val="9"/>
            <color indexed="81"/>
            <rFont val="Tahoma"/>
            <charset val="1"/>
          </rPr>
          <t xml:space="preserve">
You can add or eliminate lines as needed.
</t>
        </r>
      </text>
    </comment>
    <comment ref="B27" authorId="0" shapeId="0" xr:uid="{2C8D0D44-9F13-4F39-BF3E-8CA00EA8D150}">
      <text>
        <r>
          <rPr>
            <b/>
            <sz val="9"/>
            <color indexed="81"/>
            <rFont val="Tahoma"/>
            <charset val="1"/>
          </rPr>
          <t>Piero Gonzalez:</t>
        </r>
        <r>
          <rPr>
            <sz val="9"/>
            <color indexed="81"/>
            <rFont val="Tahoma"/>
            <charset val="1"/>
          </rPr>
          <t xml:space="preserve">
These benefits are provided to employees in accordance with local labor law.
</t>
        </r>
      </text>
    </comment>
    <comment ref="B33" authorId="0" shapeId="0" xr:uid="{1296F6DD-109F-4E4F-9ED4-ACA4E4FFD891}">
      <text>
        <r>
          <rPr>
            <b/>
            <sz val="9"/>
            <color indexed="81"/>
            <rFont val="Tahoma"/>
            <charset val="1"/>
          </rPr>
          <t>Piero Gonzalez:</t>
        </r>
        <r>
          <rPr>
            <sz val="9"/>
            <color indexed="81"/>
            <rFont val="Tahoma"/>
            <charset val="1"/>
          </rPr>
          <t xml:space="preserve">
The lodging and per diem amounts should be consistent with the organization's travel policy
</t>
        </r>
      </text>
    </comment>
    <comment ref="B42" authorId="0" shapeId="0" xr:uid="{066C452F-55C0-4CA4-AE6F-BE4B9DF6C62F}">
      <text>
        <r>
          <rPr>
            <b/>
            <sz val="9"/>
            <color indexed="81"/>
            <rFont val="Tahoma"/>
            <charset val="1"/>
          </rPr>
          <t>Piero Gonzalez:</t>
        </r>
        <r>
          <rPr>
            <sz val="9"/>
            <color indexed="81"/>
            <rFont val="Tahoma"/>
            <charset val="1"/>
          </rPr>
          <t xml:space="preserve">
Include the costs that will be covered by the activity
</t>
        </r>
      </text>
    </comment>
    <comment ref="B43" authorId="0" shapeId="0" xr:uid="{DD1FEF59-E7BE-49DB-854E-BAFF23EC5057}">
      <text>
        <r>
          <rPr>
            <b/>
            <sz val="9"/>
            <color indexed="81"/>
            <rFont val="Tahoma"/>
            <charset val="1"/>
          </rPr>
          <t>Piero Gonzalez:</t>
        </r>
        <r>
          <rPr>
            <sz val="9"/>
            <color indexed="81"/>
            <rFont val="Tahoma"/>
            <charset val="1"/>
          </rPr>
          <t xml:space="preserve">
You can add or eliminate line items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Piero Gonzalez</author>
  </authors>
  <commentList>
    <comment ref="C3" authorId="0" shapeId="0" xr:uid="{6BD51CEF-E29C-4EF2-9245-901CC786B406}">
      <text>
        <r>
          <rPr>
            <b/>
            <sz val="9"/>
            <color indexed="81"/>
            <rFont val="Tahoma"/>
            <charset val="1"/>
          </rPr>
          <t>Piero Gonzalez:</t>
        </r>
        <r>
          <rPr>
            <sz val="9"/>
            <color indexed="81"/>
            <rFont val="Tahoma"/>
            <charset val="1"/>
          </rPr>
          <t xml:space="preserve">
Insert organization name
</t>
        </r>
      </text>
    </comment>
    <comment ref="B9" authorId="0" shapeId="0" xr:uid="{A275CACD-9ADE-4B5E-B42E-20D5398D3E71}">
      <text>
        <r>
          <rPr>
            <b/>
            <sz val="9"/>
            <color indexed="81"/>
            <rFont val="Tahoma"/>
            <charset val="1"/>
          </rPr>
          <t>Piero Gonzalez:</t>
        </r>
        <r>
          <rPr>
            <sz val="9"/>
            <color indexed="81"/>
            <rFont val="Tahoma"/>
            <charset val="1"/>
          </rPr>
          <t xml:space="preserve">
Include salaries of the personnel dedicated to the project.
</t>
        </r>
      </text>
    </comment>
    <comment ref="B10" authorId="0" shapeId="0" xr:uid="{2DBB5F8D-B806-4B57-8E25-559268CA51C7}">
      <text>
        <r>
          <rPr>
            <b/>
            <sz val="9"/>
            <color indexed="81"/>
            <rFont val="Tahoma"/>
            <charset val="1"/>
          </rPr>
          <t>Piero Gonzalez:</t>
        </r>
        <r>
          <rPr>
            <sz val="9"/>
            <color indexed="81"/>
            <rFont val="Tahoma"/>
            <charset val="1"/>
          </rPr>
          <t xml:space="preserve">
You can add or eliminate lines as needed.
</t>
        </r>
      </text>
    </comment>
    <comment ref="B27" authorId="0" shapeId="0" xr:uid="{6AB70F6E-1855-4A87-BCDF-3C18EF4D3CA0}">
      <text>
        <r>
          <rPr>
            <b/>
            <sz val="9"/>
            <color indexed="81"/>
            <rFont val="Tahoma"/>
            <charset val="1"/>
          </rPr>
          <t>Piero Gonzalez:</t>
        </r>
        <r>
          <rPr>
            <sz val="9"/>
            <color indexed="81"/>
            <rFont val="Tahoma"/>
            <charset val="1"/>
          </rPr>
          <t xml:space="preserve">
These benefits are provided to employees in accordance with local labor law.
</t>
        </r>
      </text>
    </comment>
    <comment ref="B33" authorId="0" shapeId="0" xr:uid="{F935E32D-8064-4A7A-95F5-4131AF43635F}">
      <text>
        <r>
          <rPr>
            <b/>
            <sz val="9"/>
            <color indexed="81"/>
            <rFont val="Tahoma"/>
            <charset val="1"/>
          </rPr>
          <t>Piero Gonzalez:</t>
        </r>
        <r>
          <rPr>
            <sz val="9"/>
            <color indexed="81"/>
            <rFont val="Tahoma"/>
            <charset val="1"/>
          </rPr>
          <t xml:space="preserve">
The lodging and per diem amounts should be consistent with the organization's travel policy
</t>
        </r>
      </text>
    </comment>
    <comment ref="B42" authorId="0" shapeId="0" xr:uid="{23D68A34-D850-47A6-97FD-6E2C5F09A4BC}">
      <text>
        <r>
          <rPr>
            <b/>
            <sz val="9"/>
            <color indexed="81"/>
            <rFont val="Tahoma"/>
            <charset val="1"/>
          </rPr>
          <t>Piero Gonzalez:</t>
        </r>
        <r>
          <rPr>
            <sz val="9"/>
            <color indexed="81"/>
            <rFont val="Tahoma"/>
            <charset val="1"/>
          </rPr>
          <t xml:space="preserve">
Include the costs that will be covered by the activity
</t>
        </r>
      </text>
    </comment>
    <comment ref="B43" authorId="0" shapeId="0" xr:uid="{B26C2A18-6C48-4AC9-B918-46C3FEA39D17}">
      <text>
        <r>
          <rPr>
            <b/>
            <sz val="9"/>
            <color indexed="81"/>
            <rFont val="Tahoma"/>
            <charset val="1"/>
          </rPr>
          <t>Piero Gonzalez:</t>
        </r>
        <r>
          <rPr>
            <sz val="9"/>
            <color indexed="81"/>
            <rFont val="Tahoma"/>
            <charset val="1"/>
          </rPr>
          <t xml:space="preserve">
You can add or eliminate line items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Piero Gonzalez</author>
  </authors>
  <commentList>
    <comment ref="C3" authorId="0" shapeId="0" xr:uid="{5A1EDA45-8ABB-442A-91F6-D9E197B20D0C}">
      <text>
        <r>
          <rPr>
            <b/>
            <sz val="9"/>
            <color indexed="81"/>
            <rFont val="Tahoma"/>
            <charset val="1"/>
          </rPr>
          <t>Piero Gonzalez:</t>
        </r>
        <r>
          <rPr>
            <sz val="9"/>
            <color indexed="81"/>
            <rFont val="Tahoma"/>
            <charset val="1"/>
          </rPr>
          <t xml:space="preserve">
Insert organization name
</t>
        </r>
      </text>
    </comment>
    <comment ref="B9" authorId="0" shapeId="0" xr:uid="{AD624687-60B3-490E-96DB-03C544EE5C98}">
      <text>
        <r>
          <rPr>
            <b/>
            <sz val="9"/>
            <color indexed="81"/>
            <rFont val="Tahoma"/>
            <charset val="1"/>
          </rPr>
          <t>Piero Gonzalez:</t>
        </r>
        <r>
          <rPr>
            <sz val="9"/>
            <color indexed="81"/>
            <rFont val="Tahoma"/>
            <charset val="1"/>
          </rPr>
          <t xml:space="preserve">
Include salaries of the personnel dedicated to the project.
</t>
        </r>
      </text>
    </comment>
    <comment ref="B10" authorId="0" shapeId="0" xr:uid="{373EC8D2-BE1A-46E3-9BE0-DE0C4F55263C}">
      <text>
        <r>
          <rPr>
            <b/>
            <sz val="9"/>
            <color indexed="81"/>
            <rFont val="Tahoma"/>
            <charset val="1"/>
          </rPr>
          <t>Piero Gonzalez:</t>
        </r>
        <r>
          <rPr>
            <sz val="9"/>
            <color indexed="81"/>
            <rFont val="Tahoma"/>
            <charset val="1"/>
          </rPr>
          <t xml:space="preserve">
You can add or eliminate lines as needed.
</t>
        </r>
      </text>
    </comment>
    <comment ref="B27" authorId="0" shapeId="0" xr:uid="{2FCA2AB9-8FDC-4D53-9DEF-8768E5CF638D}">
      <text>
        <r>
          <rPr>
            <b/>
            <sz val="9"/>
            <color indexed="81"/>
            <rFont val="Tahoma"/>
            <charset val="1"/>
          </rPr>
          <t>Piero Gonzalez:</t>
        </r>
        <r>
          <rPr>
            <sz val="9"/>
            <color indexed="81"/>
            <rFont val="Tahoma"/>
            <charset val="1"/>
          </rPr>
          <t xml:space="preserve">
These benefits are provided to employees in accordance with local labor law.
</t>
        </r>
      </text>
    </comment>
    <comment ref="B33" authorId="0" shapeId="0" xr:uid="{8530CC56-4F8F-42CE-BA38-69E48DC3BA39}">
      <text>
        <r>
          <rPr>
            <b/>
            <sz val="9"/>
            <color indexed="81"/>
            <rFont val="Tahoma"/>
            <charset val="1"/>
          </rPr>
          <t>Piero Gonzalez:</t>
        </r>
        <r>
          <rPr>
            <sz val="9"/>
            <color indexed="81"/>
            <rFont val="Tahoma"/>
            <charset val="1"/>
          </rPr>
          <t xml:space="preserve">
The lodging and per diem amounts should be consistent with the organization's travel policy
</t>
        </r>
      </text>
    </comment>
    <comment ref="B42" authorId="0" shapeId="0" xr:uid="{2695783C-693D-4A7B-ABCD-B5B62C1F17D4}">
      <text>
        <r>
          <rPr>
            <b/>
            <sz val="9"/>
            <color indexed="81"/>
            <rFont val="Tahoma"/>
            <charset val="1"/>
          </rPr>
          <t>Piero Gonzalez:</t>
        </r>
        <r>
          <rPr>
            <sz val="9"/>
            <color indexed="81"/>
            <rFont val="Tahoma"/>
            <charset val="1"/>
          </rPr>
          <t xml:space="preserve">
Include the costs that will be covered by the activity
</t>
        </r>
      </text>
    </comment>
    <comment ref="B43" authorId="0" shapeId="0" xr:uid="{2C9784F6-4F7E-46FC-B200-91E3A0BBDD4B}">
      <text>
        <r>
          <rPr>
            <b/>
            <sz val="9"/>
            <color indexed="81"/>
            <rFont val="Tahoma"/>
            <charset val="1"/>
          </rPr>
          <t>Piero Gonzalez:</t>
        </r>
        <r>
          <rPr>
            <sz val="9"/>
            <color indexed="81"/>
            <rFont val="Tahoma"/>
            <charset val="1"/>
          </rPr>
          <t xml:space="preserve">
You can add or eliminate line items
</t>
        </r>
      </text>
    </comment>
  </commentList>
</comments>
</file>

<file path=xl/sharedStrings.xml><?xml version="1.0" encoding="utf-8"?>
<sst xmlns="http://schemas.openxmlformats.org/spreadsheetml/2006/main" count="498" uniqueCount="102">
  <si>
    <t>N°</t>
  </si>
  <si>
    <t xml:space="preserve">TOTAL </t>
  </si>
  <si>
    <t>1.1.</t>
  </si>
  <si>
    <t>1.2.</t>
  </si>
  <si>
    <t>1.3.</t>
  </si>
  <si>
    <t xml:space="preserve"> </t>
  </si>
  <si>
    <t>1.4.</t>
  </si>
  <si>
    <t>1.5.</t>
  </si>
  <si>
    <t>Budget</t>
  </si>
  <si>
    <t>Name of the organization</t>
  </si>
  <si>
    <t>Duration</t>
  </si>
  <si>
    <t xml:space="preserve">Salaries </t>
  </si>
  <si>
    <t>Unit</t>
  </si>
  <si>
    <t>Description</t>
  </si>
  <si>
    <t>LC</t>
  </si>
  <si>
    <t># Units</t>
  </si>
  <si>
    <t>Cost</t>
  </si>
  <si>
    <t>Notes</t>
  </si>
  <si>
    <t>Days</t>
  </si>
  <si>
    <t>Consultants</t>
  </si>
  <si>
    <t>Travel</t>
  </si>
  <si>
    <t>Lodging</t>
  </si>
  <si>
    <t>Meals and Incidentals</t>
  </si>
  <si>
    <t>Trips</t>
  </si>
  <si>
    <t>Insurance</t>
  </si>
  <si>
    <t xml:space="preserve">Severance </t>
  </si>
  <si>
    <t>Months</t>
  </si>
  <si>
    <t>Sub-total ODCs</t>
  </si>
  <si>
    <t>Other Direct Costs (ODCs)</t>
  </si>
  <si>
    <t>Total salaries</t>
  </si>
  <si>
    <t>Sub-total Travel</t>
  </si>
  <si>
    <t>Indirect costs</t>
  </si>
  <si>
    <t>Sub-total Indirect costs</t>
  </si>
  <si>
    <t>1.10</t>
  </si>
  <si>
    <t>Unit cost</t>
  </si>
  <si>
    <t>Employee #1</t>
  </si>
  <si>
    <t>Employee #2</t>
  </si>
  <si>
    <t>Employee #3</t>
  </si>
  <si>
    <t>Sub-total Consultants</t>
  </si>
  <si>
    <t>Benefits</t>
  </si>
  <si>
    <t>Other</t>
  </si>
  <si>
    <t>Sub-total Benefits</t>
  </si>
  <si>
    <t>Printing</t>
  </si>
  <si>
    <t>Office Supplies</t>
  </si>
  <si>
    <t>Consultant #1</t>
  </si>
  <si>
    <t>Consultant #2</t>
  </si>
  <si>
    <t>Consultant #3</t>
  </si>
  <si>
    <t>Consultant #4</t>
  </si>
  <si>
    <t>Train</t>
  </si>
  <si>
    <t>Taxi</t>
  </si>
  <si>
    <t>№</t>
  </si>
  <si>
    <t>Item name</t>
  </si>
  <si>
    <t xml:space="preserve">/ </t>
  </si>
  <si>
    <t xml:space="preserve">Назва </t>
  </si>
  <si>
    <t>Total price</t>
  </si>
  <si>
    <t>Загальна ціна</t>
  </si>
  <si>
    <t>TOTAL:/ ВСЬОГО:</t>
  </si>
  <si>
    <t>Deliverable #4 
Pre-Investment Workshop and Guidance Sessions on design of individual strategies and strategic plans</t>
  </si>
  <si>
    <t>Deliverable #3
Hand-outs, presentations and other materials for Pre-Investment Workshop on Business Strategy and Strategic Plan design</t>
  </si>
  <si>
    <t>Deliverable #1
Сoncept, contents and structure of the workshop for discussion with USAID ERA</t>
  </si>
  <si>
    <t>Deliverable #6
Co-assessment of the submitted strategies and strategic plans</t>
  </si>
  <si>
    <t>Deliverable #2
Preparatory materials for the beneficiary companies</t>
  </si>
  <si>
    <t>Deliverable #5
Coaching and strategic plans</t>
  </si>
  <si>
    <t>##</t>
  </si>
  <si>
    <t>Deliverable 1/ Результат 1</t>
  </si>
  <si>
    <t>Deliverable 2/ Результат 2</t>
  </si>
  <si>
    <t>Deliverable 3/ Результат 3</t>
  </si>
  <si>
    <t>Deliverable 4/ Результат 4</t>
  </si>
  <si>
    <t>Project Brief and Web site structure with detailed description and prototyping of each page/ Резюме проєкту та структура веб-сайту із детальним описом і прототипом кожної сторінки</t>
  </si>
  <si>
    <t>Date/ Дата</t>
  </si>
  <si>
    <t>Subcontractor Name/ Назва Субпідрядника</t>
  </si>
  <si>
    <t>Firm Fixed Price/ Загальна Фіксована Ціна</t>
  </si>
  <si>
    <t>Activity/ Діяльність</t>
  </si>
  <si>
    <t xml:space="preserve">•	Project Plan and Timeline/ План і графік виконання проєкту
•	Detailed Website Structure/ Детальна структура веб-сайту
•	Wireframes/Prototype for each page/ Макет/прототип кожної сторінки
•	Information design for website/ Інформаційний дизайн для веб-сайту
•	Accessible Design for website/ Доступний дизайн для веб-сайту
•	Search Engine Optimization (SEO) recommendations/ Рекомендації щодо пошукової оптимізації веб-сайту (SEO)
•	Content strategy recommendations/ Рекомендації щодо контент-стратегії
•	Site Map/ Мапа веб-сайту                                                                                                                                                                                                                                                                                   </t>
  </si>
  <si>
    <t>Design Templates and layouts for all pages/ Шаблони й макети дизайну всіх сторінок і функцій</t>
  </si>
  <si>
    <t>Proof-of-Concept design and presentation to Project Team. (Note, this can be an iterative process; the design process will include review and revision cycles (up to 2) as needed to achieve approval of final design) the design should also ensure the new IA and UX aligns with search engine optimization best practices.
All materials should be delivered: USB key or external hard drive or uploaded to specific servers, cloud access, email, etc.                                                                                                                                                                                                  Розробка чорнового варіанту дизайну та його представлення команді проєкту. (Цей процес може повторюватися; процес розробки дизайну включає цикли оцінювання та коригування (до 2 разів) до затвердження остаточного варіанту) Дизайн повинен забезпечувати відповідність IA та UX кращим практикам пошукової оптимізації.
Матеріали повинні бути надані: USB-ключ чи на зовнішньому жорсткому диску, або завантажені на певні сервери, розміщені у хмарі, надіслані електронною поштою тощо.</t>
  </si>
  <si>
    <t>Breakdown/ Розподіл</t>
  </si>
  <si>
    <t>Travel/ Подорожі</t>
  </si>
  <si>
    <t>Other direct costs (venues, event costs, participant costs)/ Інші прямі витрати (розміщення, події, витрати учасника)</t>
  </si>
  <si>
    <t>Name/ Назва</t>
  </si>
  <si>
    <t>Rate/ Ставка</t>
  </si>
  <si>
    <t>Amount/ Сума</t>
  </si>
  <si>
    <t>LOE/ Рівень</t>
  </si>
  <si>
    <t>in days/в днях</t>
  </si>
  <si>
    <t>Subtotal Price for Deliverable 1/ Ціна Результату 1</t>
  </si>
  <si>
    <t>Grand total/ Усього:</t>
  </si>
  <si>
    <t>Subtotal Price for Deliverable 4/ Ціна Результату 4</t>
  </si>
  <si>
    <t>Subtotal Price for Deliverable 3/ Ціна Результату 3</t>
  </si>
  <si>
    <t>Subtotal Price for Deliverable 2/ Ціна Результату 2</t>
  </si>
  <si>
    <t>Trial Version of the Web Site with testing content/ Демо-версія веб-сайту із тестовим контентом</t>
  </si>
  <si>
    <t>•	CMS with Standard security features, including different levels for forms and logins./ CMS зі стандартними засобами безпеки, у тому числі з різними рівнями для форм і логінів.
•	Fully bilingual design and page templates./ Повністю двомовні дизайн і шаблони сторінок.
•	Website media library./ Медіабібліотека веб-сайту.
•	Google Analytics and Tag Manager integration./ Інтеграція Аналітики Google та Диспетчер тегів Google.
•	Website documentation:/ Документація для веб-сайту:
- Documentation on site features and functions, documentation on integrations and plugins and any extensions or customizations that should be monitored during maintenance./ Документація щодо характеристик і функціоналу веб-сайту, документація щодо інтегрованих елементів і плагінів, а також будь-яких розширень чи персональних налаштувань, які необхідно моніторити в процесі експлуатації.
- Web admin-facing documentation on how different areas of the site work. (Format to be discussed and at the discretion of USAID ERA; these could be screen capture videos or documents with screenshots and written instructions)./ Документація для адміністратора веб-сайту з поясненнями, як працюють різні частини веб-сайту. (Формат підлягає обговоренню і лишається на розсуд USAID ERA; це можуть бути відео з екрана або документи зі скріншотами екрана та письмовими інструкціями).
•	QA and Testing Scenarios to ensure the integrity of design via robust QA and testing support through launch and post launch; insure that the website allows for browser/platform cross-compatibility support:/ Сценарії забезпечення якості й тестування для забезпечення цілісності дизайну шляхом ефективної підтримки процедур забезпечення якості й тестування на етапі введення в експлуатацію та в подальшому; необхідно забезпечити перехресну сумісність веб-сайту з браузерами/майданчиками:  
- Consistent, optimized browsing experiences across standard desktop and mobile devices, screen sizes and operating systems, as per the SoW./ Можливість коректного оптимізованого перегляду на стандартному ПК та на мобільних пристроях; розмір екрана й операційні системи — згідно з ТЗ.
- In addition; across all modern browsers and compatibility as per the SoW./ Крім того, веб-сайт повинен коректно відображатися у всіх сучасних браузерах і відповідати вимогам до сумісності згідно з ТЗ.
- Accessibility testing./ Випробування доступності.
•	Content development, in-contract web editing/administration./ Розробка контенту, веб-редагування/ адміністрування згідно з договором.
•	 Staging site in addition to production site./ Тестова версія веб-сайту на додаток до основної. 
•	Launch Support./ Підтримка на етапі введення в експлуатацію.</t>
  </si>
  <si>
    <t>Launched website/ Розгорнутий веб-сайт</t>
  </si>
  <si>
    <t>Deliverable Name/ Назва Результату</t>
  </si>
  <si>
    <t>Description/ Опис</t>
  </si>
  <si>
    <t>Total Price/ Загальна ціна</t>
  </si>
  <si>
    <t>Grand total/ Усього</t>
  </si>
  <si>
    <t>The website should be integrated with Google Analytics, Google My Business, Google Console, and social media.
The Subcontractor provides the receipt for the purchase of the webhosting services and domain name for 2 years.
The Subcontractor conducts training and provides written instructions of administration panels management.
All materials should be delivered: USB key or external hard drive or uploaded to specific servers, cloud access, email, etc.                                                                                                                                                                                                                                      Сайт повинен бути підключеним до Google Analytics, Google My Business, Google Consol та інтегрован із соціальними мережами.
Субпідрядник надає квитанцію про придбання послуг веб-хостингу та доменного імені на період 2 роки.
Субпідрядник проводить навчання та надає письмові інструкції щодо управління сайтом.
Матеріали повинні бути надані: USB-ключ чи на зовнішньому жорсткому диску, або завантажені на певні сервери, розміщені у хмарі, надіслані електронною поштою тощо.</t>
  </si>
  <si>
    <t>REQ-KYV-20-0051 Attachment C.1. to RFP_Detailed Budget</t>
  </si>
  <si>
    <t>Deliverable 5/ Результат 5</t>
  </si>
  <si>
    <t>Subtotal Price for Deliverable 5/ Ціна Результату 5</t>
  </si>
  <si>
    <t>Approval letter from DOSA/ Лист-погодження від ДОДА</t>
  </si>
  <si>
    <t>The Subcontractor shall present a signed letter from DOSA that confirms that (1) satisfactory technical support was provided to DOSA for their web portal over the period of a 12 months; and (2) the web portal is fully operational and all significant issues have been addressed.                                                                                                                                                                                                                                                                                               Субпідрядник повинен надати підписаний лист від ДОДА, який підтверджує, що (1) технічна підтримка щодо веб-порталу була надавалась у повному обсязі протягом 12 місяців; і (2) веб-портал повністю функціонує і всі проблемні технічні питання були вирішені.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</si>
</sst>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164" formatCode="_ * #,##0.00_ ;_ * \-#,##0.00_ ;_ * &quot;-&quot;??_ ;_ @_ "/>
    <numFmt numFmtId="165" formatCode="[$L.-480A]\ #,##0.00"/>
    <numFmt numFmtId="166" formatCode="_([$UAH]\ * #,##0.00_);_([$UAH]\ * \(#,##0.00\);_([$UAH]\ * &quot;-&quot;??_);_(@_)"/>
    <numFmt numFmtId="167" formatCode="&quot;$&quot;#,##0.00"/>
    <numFmt numFmtId="168" formatCode="&quot;$&quot;#,##0"/>
    <numFmt numFmtId="169" formatCode="[$UAH]\ #,##0.00"/>
    <numFmt numFmtId="170" formatCode="[$UAH]\ #,##0.00_);[Red]\([$UAH]\ #,##0.00\)"/>
  </numFmts>
  <fonts count="20"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12"/>
      <name val="Calibri"/>
      <family val="2"/>
      <scheme val="minor"/>
    </font>
    <font>
      <b/>
      <sz val="11"/>
      <color theme="1"/>
      <name val="Calibri"/>
      <family val="2"/>
      <scheme val="minor"/>
    </font>
    <font>
      <sz val="9"/>
      <color indexed="81"/>
      <name val="Tahoma"/>
      <charset val="1"/>
    </font>
    <font>
      <b/>
      <sz val="9"/>
      <color indexed="81"/>
      <name val="Tahoma"/>
      <charset val="1"/>
    </font>
    <font>
      <sz val="10"/>
      <color rgb="FF594304"/>
      <name val="Calibri"/>
      <family val="2"/>
      <scheme val="minor"/>
    </font>
    <font>
      <b/>
      <sz val="10"/>
      <color rgb="FF594304"/>
      <name val="Calibri"/>
      <family val="2"/>
      <scheme val="minor"/>
    </font>
    <font>
      <sz val="11"/>
      <color rgb="FF000000"/>
      <name val="Calibri"/>
      <family val="2"/>
      <scheme val="minor"/>
    </font>
    <font>
      <b/>
      <sz val="11"/>
      <color rgb="FF000000"/>
      <name val="Calibri"/>
      <family val="2"/>
      <scheme val="minor"/>
    </font>
    <font>
      <sz val="8"/>
      <color theme="1"/>
      <name val="Calibri"/>
      <family val="2"/>
      <scheme val="minor"/>
    </font>
    <font>
      <b/>
      <sz val="11"/>
      <color theme="0"/>
      <name val="Calibri"/>
      <family val="2"/>
      <scheme val="minor"/>
    </font>
    <font>
      <b/>
      <i/>
      <sz val="11"/>
      <color theme="0"/>
      <name val="Calibri"/>
      <family val="2"/>
      <scheme val="minor"/>
    </font>
    <font>
      <i/>
      <sz val="11"/>
      <color theme="1"/>
      <name val="Calibri"/>
      <family val="2"/>
      <scheme val="minor"/>
    </font>
    <font>
      <b/>
      <sz val="14"/>
      <color theme="1"/>
      <name val="Calibri"/>
      <family val="2"/>
      <scheme val="minor"/>
    </font>
    <font>
      <sz val="9"/>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5F2DD"/>
        <bgColor indexed="64"/>
      </patternFill>
    </fill>
    <fill>
      <patternFill patternType="solid">
        <fgColor rgb="FFFFFFFF"/>
        <bgColor indexed="64"/>
      </patternFill>
    </fill>
    <fill>
      <patternFill patternType="solid">
        <fgColor rgb="FFFFFF0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32">
    <xf numFmtId="0" fontId="0" fillId="0" borderId="0" xfId="0"/>
    <xf numFmtId="0" fontId="0" fillId="0" borderId="0" xfId="0"/>
    <xf numFmtId="0" fontId="0" fillId="0" borderId="0" xfId="0" applyAlignment="1">
      <alignment horizontal="left" vertical="center" wrapText="1"/>
    </xf>
    <xf numFmtId="0" fontId="0" fillId="3" borderId="0" xfId="0" applyFill="1"/>
    <xf numFmtId="0" fontId="0" fillId="4" borderId="0" xfId="0" applyFill="1"/>
    <xf numFmtId="0" fontId="0" fillId="2" borderId="0" xfId="0" applyFill="1"/>
    <xf numFmtId="0" fontId="2" fillId="0" borderId="0" xfId="0" applyFont="1" applyFill="1" applyAlignment="1"/>
    <xf numFmtId="0" fontId="3" fillId="0" borderId="0" xfId="0" applyFont="1" applyFill="1" applyAlignment="1"/>
    <xf numFmtId="0" fontId="3" fillId="0" borderId="0" xfId="0" applyFont="1" applyFill="1" applyAlignment="1">
      <alignment horizontal="left" vertical="center" wrapText="1"/>
    </xf>
    <xf numFmtId="0" fontId="2" fillId="0" borderId="13" xfId="0" applyFont="1" applyFill="1" applyBorder="1" applyAlignment="1"/>
    <xf numFmtId="0" fontId="2" fillId="0" borderId="4" xfId="0" applyFont="1" applyFill="1" applyBorder="1" applyAlignment="1">
      <alignment horizontal="center"/>
    </xf>
    <xf numFmtId="0" fontId="2" fillId="0" borderId="1" xfId="0" applyFont="1" applyFill="1" applyBorder="1"/>
    <xf numFmtId="0" fontId="3" fillId="0" borderId="1" xfId="0" applyFont="1" applyFill="1" applyBorder="1" applyAlignment="1">
      <alignment horizontal="center" vertical="center"/>
    </xf>
    <xf numFmtId="0" fontId="3" fillId="0" borderId="1" xfId="0" applyFont="1" applyFill="1" applyBorder="1"/>
    <xf numFmtId="1" fontId="3" fillId="0" borderId="1" xfId="0" applyNumberFormat="1" applyFont="1" applyFill="1" applyBorder="1"/>
    <xf numFmtId="0" fontId="3" fillId="0" borderId="1" xfId="0" applyFont="1" applyFill="1" applyBorder="1" applyAlignment="1">
      <alignment horizontal="left" vertical="center" wrapText="1"/>
    </xf>
    <xf numFmtId="0" fontId="3" fillId="0" borderId="4" xfId="0" applyFont="1" applyFill="1" applyBorder="1" applyAlignment="1">
      <alignment vertical="center"/>
    </xf>
    <xf numFmtId="0" fontId="3" fillId="0" borderId="1" xfId="0" applyFont="1" applyFill="1" applyBorder="1" applyAlignment="1">
      <alignment vertical="center" wrapText="1"/>
    </xf>
    <xf numFmtId="4" fontId="3" fillId="0" borderId="1" xfId="0" applyNumberFormat="1" applyFont="1" applyFill="1" applyBorder="1" applyAlignment="1">
      <alignment vertical="center"/>
    </xf>
    <xf numFmtId="1" fontId="3" fillId="0" borderId="1" xfId="0" applyNumberFormat="1" applyFont="1" applyFill="1" applyBorder="1" applyAlignment="1">
      <alignment vertical="center"/>
    </xf>
    <xf numFmtId="164" fontId="3" fillId="0" borderId="1" xfId="1" applyFont="1" applyFill="1" applyBorder="1" applyAlignment="1">
      <alignment vertical="center"/>
    </xf>
    <xf numFmtId="164" fontId="3" fillId="0" borderId="1" xfId="1" applyFont="1" applyFill="1" applyBorder="1" applyAlignment="1">
      <alignment horizontal="left" vertical="center" wrapText="1"/>
    </xf>
    <xf numFmtId="0" fontId="3" fillId="0" borderId="4" xfId="0" applyFont="1" applyFill="1" applyBorder="1" applyAlignment="1">
      <alignment horizontal="center"/>
    </xf>
    <xf numFmtId="4" fontId="3" fillId="0" borderId="1" xfId="0" applyNumberFormat="1" applyFont="1" applyFill="1" applyBorder="1"/>
    <xf numFmtId="4" fontId="2" fillId="0" borderId="1" xfId="0" applyNumberFormat="1" applyFont="1" applyFill="1" applyBorder="1"/>
    <xf numFmtId="4"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vertical="center" wrapText="1"/>
    </xf>
    <xf numFmtId="3" fontId="3" fillId="0" borderId="1" xfId="0" applyNumberFormat="1" applyFont="1" applyFill="1" applyBorder="1" applyAlignment="1">
      <alignment vertical="center" wrapText="1"/>
    </xf>
    <xf numFmtId="164" fontId="3" fillId="0" borderId="1" xfId="1" applyFont="1" applyFill="1" applyBorder="1" applyAlignment="1">
      <alignment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vertical="center" wrapText="1"/>
    </xf>
    <xf numFmtId="4" fontId="2" fillId="0" borderId="1" xfId="0" applyNumberFormat="1" applyFont="1" applyFill="1" applyBorder="1" applyAlignment="1">
      <alignment horizontal="left" vertical="center" wrapText="1"/>
    </xf>
    <xf numFmtId="3" fontId="3" fillId="0" borderId="1" xfId="0" applyNumberFormat="1" applyFont="1" applyFill="1" applyBorder="1"/>
    <xf numFmtId="164" fontId="3" fillId="0" borderId="1" xfId="1" applyFont="1" applyFill="1" applyBorder="1"/>
    <xf numFmtId="164" fontId="5" fillId="0" borderId="1" xfId="1"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xf>
    <xf numFmtId="0" fontId="3" fillId="0" borderId="1" xfId="0" applyFont="1" applyFill="1" applyBorder="1" applyAlignment="1">
      <alignment vertical="center"/>
    </xf>
    <xf numFmtId="4" fontId="3" fillId="0" borderId="1" xfId="0" applyNumberFormat="1" applyFont="1" applyFill="1" applyBorder="1" applyAlignment="1">
      <alignment horizontal="left" vertical="center" wrapText="1"/>
    </xf>
    <xf numFmtId="165" fontId="2" fillId="0" borderId="3" xfId="1" applyNumberFormat="1" applyFont="1" applyFill="1" applyBorder="1" applyAlignment="1">
      <alignment horizontal="left" vertical="center" wrapText="1"/>
    </xf>
    <xf numFmtId="0" fontId="3" fillId="0" borderId="0" xfId="0" applyFont="1" applyFill="1"/>
    <xf numFmtId="7" fontId="3" fillId="0" borderId="0" xfId="0" applyNumberFormat="1" applyFont="1" applyFill="1"/>
    <xf numFmtId="0" fontId="0" fillId="0" borderId="0" xfId="0" applyFill="1"/>
    <xf numFmtId="165" fontId="0" fillId="0" borderId="0" xfId="0" applyNumberFormat="1" applyFill="1"/>
    <xf numFmtId="0" fontId="0" fillId="0" borderId="0" xfId="0" applyFill="1" applyAlignment="1">
      <alignment horizontal="left" vertical="center" wrapText="1"/>
    </xf>
    <xf numFmtId="8" fontId="0" fillId="0" borderId="0" xfId="0" applyNumberFormat="1" applyFill="1" applyAlignment="1">
      <alignment horizontal="left" vertical="center" wrapText="1"/>
    </xf>
    <xf numFmtId="9" fontId="3" fillId="0" borderId="1" xfId="2" applyFont="1" applyFill="1" applyBorder="1"/>
    <xf numFmtId="0" fontId="7" fillId="0" borderId="0" xfId="0" applyFont="1" applyFill="1"/>
    <xf numFmtId="164" fontId="7" fillId="0" borderId="0" xfId="1" applyNumberFormat="1" applyFont="1" applyFill="1"/>
    <xf numFmtId="4" fontId="0" fillId="0" borderId="0" xfId="0" applyNumberFormat="1"/>
    <xf numFmtId="9" fontId="0" fillId="0" borderId="0" xfId="2" applyFont="1"/>
    <xf numFmtId="0" fontId="3" fillId="0" borderId="14" xfId="0" applyFont="1" applyFill="1" applyBorder="1" applyAlignment="1">
      <alignment vertical="center"/>
    </xf>
    <xf numFmtId="0" fontId="2" fillId="0" borderId="8" xfId="0" applyFont="1" applyFill="1" applyBorder="1" applyAlignment="1">
      <alignment horizont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4" xfId="0" quotePrefix="1" applyFont="1" applyFill="1" applyBorder="1" applyAlignment="1">
      <alignment horizontal="center"/>
    </xf>
    <xf numFmtId="0" fontId="11"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19" xfId="0" applyFont="1" applyFill="1" applyBorder="1" applyAlignment="1">
      <alignment horizontal="center" vertical="center"/>
    </xf>
    <xf numFmtId="0" fontId="12" fillId="6" borderId="18" xfId="0" applyFont="1" applyFill="1" applyBorder="1" applyAlignment="1">
      <alignment vertical="center"/>
    </xf>
    <xf numFmtId="0" fontId="13" fillId="6" borderId="21" xfId="0" applyFont="1" applyFill="1" applyBorder="1" applyAlignment="1">
      <alignment horizontal="right" vertical="center"/>
    </xf>
    <xf numFmtId="0" fontId="14" fillId="0" borderId="0" xfId="0" applyFont="1" applyAlignment="1">
      <alignment vertical="center"/>
    </xf>
    <xf numFmtId="0" fontId="12" fillId="6" borderId="16" xfId="0" applyFont="1" applyFill="1" applyBorder="1" applyAlignment="1">
      <alignment vertical="center"/>
    </xf>
    <xf numFmtId="0" fontId="0" fillId="0" borderId="0" xfId="0" applyAlignment="1"/>
    <xf numFmtId="0" fontId="13" fillId="6" borderId="16" xfId="0" applyFont="1" applyFill="1" applyBorder="1" applyAlignment="1">
      <alignment vertical="center" wrapText="1"/>
    </xf>
    <xf numFmtId="0" fontId="13" fillId="6" borderId="15" xfId="0" applyFont="1" applyFill="1" applyBorder="1" applyAlignment="1">
      <alignment vertical="center" wrapText="1"/>
    </xf>
    <xf numFmtId="0" fontId="12" fillId="6" borderId="15" xfId="0" applyFont="1" applyFill="1" applyBorder="1" applyAlignment="1">
      <alignment vertical="center"/>
    </xf>
    <xf numFmtId="0" fontId="2" fillId="0" borderId="8" xfId="0" applyFont="1" applyFill="1" applyBorder="1" applyAlignment="1">
      <alignment horizont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166" fontId="12" fillId="6" borderId="16" xfId="0" applyNumberFormat="1" applyFont="1" applyFill="1" applyBorder="1" applyAlignment="1">
      <alignment vertical="center"/>
    </xf>
    <xf numFmtId="166" fontId="12" fillId="6" borderId="15" xfId="0" applyNumberFormat="1" applyFont="1" applyFill="1" applyBorder="1" applyAlignment="1">
      <alignment vertical="center"/>
    </xf>
    <xf numFmtId="166" fontId="2" fillId="0" borderId="3" xfId="3" applyNumberFormat="1" applyFont="1" applyFill="1" applyBorder="1"/>
    <xf numFmtId="0" fontId="13" fillId="6" borderId="21" xfId="0" applyFont="1" applyFill="1" applyBorder="1" applyAlignment="1">
      <alignment vertical="center" wrapText="1"/>
    </xf>
    <xf numFmtId="0" fontId="0" fillId="0" borderId="0" xfId="0" applyFill="1" applyBorder="1"/>
    <xf numFmtId="0" fontId="0" fillId="7" borderId="0" xfId="0" applyFont="1" applyFill="1"/>
    <xf numFmtId="0" fontId="0" fillId="0" borderId="0" xfId="0" applyFont="1" applyFill="1"/>
    <xf numFmtId="0" fontId="15" fillId="8" borderId="0" xfId="0" applyFont="1" applyFill="1"/>
    <xf numFmtId="0" fontId="16" fillId="8" borderId="0" xfId="0" applyFont="1" applyFill="1"/>
    <xf numFmtId="0" fontId="0" fillId="9" borderId="1" xfId="0" applyFill="1" applyBorder="1"/>
    <xf numFmtId="0" fontId="17" fillId="0" borderId="0" xfId="0" applyFont="1"/>
    <xf numFmtId="0" fontId="0" fillId="7" borderId="1" xfId="0" applyFill="1" applyBorder="1"/>
    <xf numFmtId="167" fontId="0" fillId="0" borderId="0" xfId="0" applyNumberFormat="1" applyFill="1" applyBorder="1"/>
    <xf numFmtId="167" fontId="0" fillId="0" borderId="0" xfId="0" applyNumberFormat="1" applyBorder="1"/>
    <xf numFmtId="0" fontId="0" fillId="0" borderId="1" xfId="0" applyFill="1" applyBorder="1"/>
    <xf numFmtId="0" fontId="0" fillId="10" borderId="0" xfId="0" applyFill="1"/>
    <xf numFmtId="168" fontId="0" fillId="0" borderId="0" xfId="0" applyNumberFormat="1"/>
    <xf numFmtId="0" fontId="15" fillId="11" borderId="0" xfId="0" applyFont="1" applyFill="1"/>
    <xf numFmtId="169" fontId="0" fillId="0" borderId="1" xfId="0" applyNumberFormat="1" applyBorder="1"/>
    <xf numFmtId="170" fontId="15" fillId="8" borderId="0" xfId="0" applyNumberFormat="1" applyFont="1" applyFill="1"/>
    <xf numFmtId="170" fontId="15" fillId="11" borderId="0" xfId="0" applyNumberFormat="1" applyFont="1" applyFill="1"/>
    <xf numFmtId="0" fontId="0" fillId="0" borderId="1" xfId="0" applyBorder="1" applyAlignment="1">
      <alignment vertical="top" wrapText="1"/>
    </xf>
    <xf numFmtId="0" fontId="0" fillId="0" borderId="1" xfId="0" applyBorder="1" applyAlignment="1">
      <alignment vertical="top"/>
    </xf>
    <xf numFmtId="169" fontId="0" fillId="0" borderId="1" xfId="0" applyNumberFormat="1" applyBorder="1" applyAlignment="1">
      <alignment vertical="top"/>
    </xf>
    <xf numFmtId="0" fontId="18" fillId="0" borderId="1" xfId="0" applyFont="1" applyBorder="1" applyAlignment="1">
      <alignment horizontal="right"/>
    </xf>
    <xf numFmtId="169" fontId="18" fillId="0" borderId="1" xfId="0" applyNumberFormat="1" applyFont="1" applyBorder="1" applyAlignment="1"/>
    <xf numFmtId="168" fontId="0" fillId="0" borderId="0" xfId="0" applyNumberFormat="1" applyAlignment="1">
      <alignment horizontal="right"/>
    </xf>
    <xf numFmtId="169" fontId="0" fillId="7" borderId="1" xfId="0" applyNumberFormat="1" applyFill="1" applyBorder="1"/>
    <xf numFmtId="0" fontId="0" fillId="0" borderId="1" xfId="0" applyFill="1" applyBorder="1" applyAlignment="1">
      <alignment vertical="distributed"/>
    </xf>
    <xf numFmtId="0" fontId="15" fillId="8" borderId="1" xfId="0" applyFont="1" applyFill="1" applyBorder="1" applyAlignment="1">
      <alignment vertical="center"/>
    </xf>
    <xf numFmtId="0" fontId="15" fillId="8" borderId="1" xfId="0" applyFont="1" applyFill="1" applyBorder="1" applyAlignment="1">
      <alignment vertical="distributed"/>
    </xf>
    <xf numFmtId="0" fontId="15" fillId="8" borderId="1" xfId="0" applyFont="1" applyFill="1" applyBorder="1" applyAlignment="1">
      <alignment horizontal="center" vertical="center"/>
    </xf>
    <xf numFmtId="0" fontId="15" fillId="8" borderId="1" xfId="0" applyFont="1" applyFill="1" applyBorder="1" applyAlignment="1">
      <alignment horizontal="center" vertical="distributed"/>
    </xf>
    <xf numFmtId="0" fontId="19" fillId="0" borderId="1" xfId="0" applyFont="1" applyBorder="1" applyAlignment="1">
      <alignment vertical="top" wrapText="1"/>
    </xf>
    <xf numFmtId="0" fontId="14" fillId="0" borderId="1" xfId="0" applyFont="1" applyBorder="1" applyAlignment="1">
      <alignment horizontal="left" vertical="top" wrapText="1"/>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7" fillId="0" borderId="0" xfId="0" applyFont="1" applyAlignment="1">
      <alignment horizontal="left"/>
    </xf>
    <xf numFmtId="0" fontId="14" fillId="0" borderId="0" xfId="0" applyFont="1" applyAlignment="1">
      <alignment horizontal="left" vertical="distributed" wrapText="1"/>
    </xf>
    <xf numFmtId="0" fontId="14" fillId="0" borderId="0" xfId="0" applyFont="1" applyAlignment="1">
      <alignment horizontal="left" vertical="distributed"/>
    </xf>
    <xf numFmtId="0" fontId="7" fillId="0" borderId="0" xfId="0" applyFont="1" applyAlignment="1">
      <alignment horizontal="left" vertical="distributed"/>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62CC3-E5F3-4239-A2E6-35087FABEAEE}">
  <dimension ref="B1:D12"/>
  <sheetViews>
    <sheetView workbookViewId="0">
      <selection activeCell="D10" sqref="D5:D10"/>
    </sheetView>
  </sheetViews>
  <sheetFormatPr defaultColWidth="8.77734375" defaultRowHeight="14.4" x14ac:dyDescent="0.3"/>
  <cols>
    <col min="2" max="2" width="18.44140625" bestFit="1" customWidth="1"/>
    <col min="3" max="3" width="57.44140625" customWidth="1"/>
    <col min="4" max="4" width="27.44140625" customWidth="1"/>
  </cols>
  <sheetData>
    <row r="1" spans="2:4" ht="15" thickBot="1" x14ac:dyDescent="0.35">
      <c r="B1" s="67" t="s">
        <v>5</v>
      </c>
      <c r="C1" s="67"/>
      <c r="D1" s="67"/>
    </row>
    <row r="2" spans="2:4" x14ac:dyDescent="0.3">
      <c r="B2" s="109" t="s">
        <v>50</v>
      </c>
      <c r="C2" s="59" t="s">
        <v>51</v>
      </c>
      <c r="D2" s="62" t="s">
        <v>54</v>
      </c>
    </row>
    <row r="3" spans="2:4" x14ac:dyDescent="0.3">
      <c r="B3" s="110"/>
      <c r="C3" s="60" t="s">
        <v>52</v>
      </c>
      <c r="D3" s="60" t="s">
        <v>52</v>
      </c>
    </row>
    <row r="4" spans="2:4" ht="15" thickBot="1" x14ac:dyDescent="0.35">
      <c r="B4" s="111"/>
      <c r="C4" s="61" t="s">
        <v>53</v>
      </c>
      <c r="D4" s="61" t="s">
        <v>55</v>
      </c>
    </row>
    <row r="5" spans="2:4" ht="43.8" thickBot="1" x14ac:dyDescent="0.35">
      <c r="B5" s="66">
        <v>1</v>
      </c>
      <c r="C5" s="68" t="s">
        <v>59</v>
      </c>
      <c r="D5" s="74" t="e">
        <f>#REF!</f>
        <v>#REF!</v>
      </c>
    </row>
    <row r="6" spans="2:4" ht="29.4" thickBot="1" x14ac:dyDescent="0.35">
      <c r="B6" s="66">
        <v>2</v>
      </c>
      <c r="C6" s="69" t="s">
        <v>61</v>
      </c>
      <c r="D6" s="74" t="e">
        <f>#REF!</f>
        <v>#REF!</v>
      </c>
    </row>
    <row r="7" spans="2:4" s="1" customFormat="1" ht="43.8" thickBot="1" x14ac:dyDescent="0.35">
      <c r="B7" s="66">
        <v>3</v>
      </c>
      <c r="C7" s="69" t="s">
        <v>58</v>
      </c>
      <c r="D7" s="74" t="e">
        <f>#REF!</f>
        <v>#REF!</v>
      </c>
    </row>
    <row r="8" spans="2:4" s="1" customFormat="1" ht="43.8" thickBot="1" x14ac:dyDescent="0.35">
      <c r="B8" s="66">
        <v>4</v>
      </c>
      <c r="C8" s="69" t="s">
        <v>57</v>
      </c>
      <c r="D8" s="74" t="e">
        <f>#REF!</f>
        <v>#REF!</v>
      </c>
    </row>
    <row r="9" spans="2:4" ht="29.4" thickBot="1" x14ac:dyDescent="0.35">
      <c r="B9" s="70">
        <v>5</v>
      </c>
      <c r="C9" s="69" t="s">
        <v>62</v>
      </c>
      <c r="D9" s="74" t="e">
        <f>#REF!</f>
        <v>#REF!</v>
      </c>
    </row>
    <row r="10" spans="2:4" s="1" customFormat="1" ht="29.4" thickBot="1" x14ac:dyDescent="0.35">
      <c r="B10" s="63">
        <v>6</v>
      </c>
      <c r="C10" s="77" t="s">
        <v>60</v>
      </c>
      <c r="D10" s="74" t="e">
        <f>#REF!</f>
        <v>#REF!</v>
      </c>
    </row>
    <row r="11" spans="2:4" ht="15" thickBot="1" x14ac:dyDescent="0.35">
      <c r="B11" s="63"/>
      <c r="C11" s="64" t="s">
        <v>56</v>
      </c>
      <c r="D11" s="75" t="e">
        <f>SUM(D5:D10)</f>
        <v>#REF!</v>
      </c>
    </row>
    <row r="12" spans="2:4" x14ac:dyDescent="0.3">
      <c r="B12" s="65" t="s">
        <v>5</v>
      </c>
    </row>
  </sheetData>
  <mergeCells count="1">
    <mergeCell ref="B2: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951CA-5D81-4A1A-AE1F-33AC4802E0D5}">
  <sheetPr>
    <pageSetUpPr fitToPage="1"/>
  </sheetPr>
  <dimension ref="A1:FT57"/>
  <sheetViews>
    <sheetView zoomScale="90" zoomScaleNormal="90" workbookViewId="0">
      <selection activeCell="F52" sqref="F52"/>
    </sheetView>
  </sheetViews>
  <sheetFormatPr defaultColWidth="11.44140625" defaultRowHeight="14.4" x14ac:dyDescent="0.3"/>
  <cols>
    <col min="1" max="1" width="7.21875" style="1" customWidth="1"/>
    <col min="2" max="2" width="36" style="1" customWidth="1"/>
    <col min="3" max="3" width="13.21875" style="1" customWidth="1"/>
    <col min="4" max="4" width="16.77734375" style="1" customWidth="1"/>
    <col min="5" max="5" width="19.77734375" style="1" customWidth="1"/>
    <col min="6" max="6" width="16.44140625" style="1" customWidth="1"/>
    <col min="7" max="7" width="52.77734375" style="2" customWidth="1"/>
    <col min="8" max="16384" width="11.44140625" style="1"/>
  </cols>
  <sheetData>
    <row r="1" spans="1:9" ht="15.6" x14ac:dyDescent="0.3">
      <c r="A1" s="115" t="s">
        <v>8</v>
      </c>
      <c r="B1" s="115"/>
      <c r="C1" s="115"/>
      <c r="D1" s="115"/>
      <c r="E1" s="115"/>
      <c r="F1" s="115"/>
      <c r="G1" s="115"/>
    </row>
    <row r="2" spans="1:9" ht="15.6" x14ac:dyDescent="0.3">
      <c r="A2" s="115" t="s">
        <v>5</v>
      </c>
      <c r="B2" s="115"/>
      <c r="C2" s="115"/>
      <c r="D2" s="115"/>
      <c r="E2" s="115"/>
      <c r="F2" s="115"/>
      <c r="G2" s="115"/>
    </row>
    <row r="3" spans="1:9" ht="15.6" x14ac:dyDescent="0.3">
      <c r="A3" s="6" t="s">
        <v>9</v>
      </c>
      <c r="B3" s="6"/>
      <c r="C3" s="6" t="s">
        <v>5</v>
      </c>
      <c r="D3" s="7"/>
      <c r="E3" s="7"/>
      <c r="F3" s="7"/>
      <c r="G3" s="8"/>
    </row>
    <row r="4" spans="1:9" ht="12.6" customHeight="1" thickBot="1" x14ac:dyDescent="0.35">
      <c r="A4" s="9" t="s">
        <v>10</v>
      </c>
      <c r="B4" s="9"/>
      <c r="C4" s="9" t="s">
        <v>5</v>
      </c>
      <c r="D4" s="9"/>
      <c r="E4" s="9"/>
      <c r="F4" s="9"/>
      <c r="G4" s="8"/>
    </row>
    <row r="5" spans="1:9" ht="14.25" customHeight="1" x14ac:dyDescent="0.3">
      <c r="A5" s="116" t="s">
        <v>0</v>
      </c>
      <c r="B5" s="119" t="s">
        <v>13</v>
      </c>
      <c r="C5" s="122" t="s">
        <v>12</v>
      </c>
      <c r="D5" s="122" t="s">
        <v>34</v>
      </c>
      <c r="E5" s="122" t="s">
        <v>15</v>
      </c>
      <c r="F5" s="122" t="s">
        <v>16</v>
      </c>
      <c r="G5" s="126" t="s">
        <v>17</v>
      </c>
    </row>
    <row r="6" spans="1:9" ht="17.100000000000001" customHeight="1" x14ac:dyDescent="0.3">
      <c r="A6" s="117"/>
      <c r="B6" s="120"/>
      <c r="C6" s="123"/>
      <c r="D6" s="124"/>
      <c r="E6" s="125"/>
      <c r="F6" s="124"/>
      <c r="G6" s="127"/>
    </row>
    <row r="7" spans="1:9" ht="15.6" x14ac:dyDescent="0.3">
      <c r="A7" s="118"/>
      <c r="B7" s="121"/>
      <c r="C7" s="124"/>
      <c r="D7" s="56" t="s">
        <v>14</v>
      </c>
      <c r="E7" s="56"/>
      <c r="F7" s="56" t="s">
        <v>14</v>
      </c>
      <c r="G7" s="57"/>
    </row>
    <row r="8" spans="1:9" ht="15.6" x14ac:dyDescent="0.3">
      <c r="A8" s="10">
        <v>1</v>
      </c>
      <c r="B8" s="11" t="s">
        <v>11</v>
      </c>
      <c r="C8" s="12"/>
      <c r="D8" s="13"/>
      <c r="E8" s="14"/>
      <c r="F8" s="13"/>
      <c r="G8" s="15"/>
    </row>
    <row r="9" spans="1:9" ht="15.6" x14ac:dyDescent="0.3">
      <c r="A9" s="16" t="s">
        <v>2</v>
      </c>
      <c r="B9" s="17" t="s">
        <v>35</v>
      </c>
      <c r="C9" s="12" t="s">
        <v>18</v>
      </c>
      <c r="D9" s="18">
        <v>0</v>
      </c>
      <c r="E9" s="19">
        <v>0</v>
      </c>
      <c r="F9" s="20">
        <f>+D9*E9</f>
        <v>0</v>
      </c>
      <c r="G9" s="21"/>
    </row>
    <row r="10" spans="1:9" ht="15.6" x14ac:dyDescent="0.3">
      <c r="A10" s="16" t="s">
        <v>3</v>
      </c>
      <c r="B10" s="17" t="s">
        <v>36</v>
      </c>
      <c r="C10" s="12" t="s">
        <v>18</v>
      </c>
      <c r="D10" s="18">
        <v>0</v>
      </c>
      <c r="E10" s="19">
        <v>0</v>
      </c>
      <c r="F10" s="20">
        <f>+D10*E10</f>
        <v>0</v>
      </c>
      <c r="G10" s="21"/>
    </row>
    <row r="11" spans="1:9" ht="15.6" x14ac:dyDescent="0.3">
      <c r="A11" s="16" t="s">
        <v>4</v>
      </c>
      <c r="B11" s="17" t="s">
        <v>37</v>
      </c>
      <c r="C11" s="12" t="s">
        <v>18</v>
      </c>
      <c r="D11" s="18">
        <v>0</v>
      </c>
      <c r="E11" s="19">
        <v>0</v>
      </c>
      <c r="F11" s="20">
        <f>+D11*E11</f>
        <v>0</v>
      </c>
      <c r="G11" s="21"/>
    </row>
    <row r="12" spans="1:9" ht="15.6" x14ac:dyDescent="0.3">
      <c r="A12" s="16" t="s">
        <v>6</v>
      </c>
      <c r="B12" s="17" t="s">
        <v>5</v>
      </c>
      <c r="C12" s="12" t="s">
        <v>18</v>
      </c>
      <c r="D12" s="18">
        <v>0</v>
      </c>
      <c r="E12" s="19">
        <v>0</v>
      </c>
      <c r="F12" s="20">
        <f t="shared" ref="F12:F13" si="0">+D12*E12</f>
        <v>0</v>
      </c>
      <c r="G12" s="21"/>
    </row>
    <row r="13" spans="1:9" ht="15.6" x14ac:dyDescent="0.3">
      <c r="A13" s="16" t="s">
        <v>7</v>
      </c>
      <c r="B13" s="17" t="s">
        <v>5</v>
      </c>
      <c r="C13" s="12" t="s">
        <v>18</v>
      </c>
      <c r="D13" s="18">
        <v>0</v>
      </c>
      <c r="E13" s="19">
        <v>0</v>
      </c>
      <c r="F13" s="20">
        <f t="shared" si="0"/>
        <v>0</v>
      </c>
      <c r="G13" s="21"/>
    </row>
    <row r="14" spans="1:9" ht="15" customHeight="1" x14ac:dyDescent="0.3">
      <c r="A14" s="16" t="s">
        <v>5</v>
      </c>
      <c r="B14" s="17" t="s">
        <v>5</v>
      </c>
      <c r="C14" s="12" t="s">
        <v>5</v>
      </c>
      <c r="D14" s="18" t="s">
        <v>5</v>
      </c>
      <c r="E14" s="19">
        <f>SUM(E9:E13)</f>
        <v>0</v>
      </c>
      <c r="F14" s="20" t="s">
        <v>5</v>
      </c>
      <c r="G14" s="21"/>
    </row>
    <row r="15" spans="1:9" ht="15.6" x14ac:dyDescent="0.3">
      <c r="A15" s="22"/>
      <c r="B15" s="13" t="s">
        <v>29</v>
      </c>
      <c r="C15" s="12"/>
      <c r="D15" s="23"/>
      <c r="E15" s="14"/>
      <c r="F15" s="24">
        <f>SUM(F9:F14)</f>
        <v>0</v>
      </c>
      <c r="G15" s="25"/>
      <c r="I15" s="52"/>
    </row>
    <row r="16" spans="1:9" ht="15.6" x14ac:dyDescent="0.3">
      <c r="A16" s="22"/>
      <c r="B16" s="13"/>
      <c r="C16" s="12"/>
      <c r="D16" s="23"/>
      <c r="E16" s="14"/>
      <c r="F16" s="24"/>
      <c r="G16" s="25"/>
      <c r="I16" s="52"/>
    </row>
    <row r="17" spans="1:9" ht="15.6" x14ac:dyDescent="0.3">
      <c r="A17" s="22"/>
      <c r="B17" s="11" t="s">
        <v>19</v>
      </c>
      <c r="C17" s="12"/>
      <c r="D17" s="23"/>
      <c r="E17" s="14"/>
      <c r="F17" s="24"/>
      <c r="G17" s="25"/>
      <c r="I17" s="52"/>
    </row>
    <row r="18" spans="1:9" ht="15.6" x14ac:dyDescent="0.3">
      <c r="A18" s="22">
        <v>1.6</v>
      </c>
      <c r="B18" s="13" t="s">
        <v>44</v>
      </c>
      <c r="C18" s="12" t="s">
        <v>18</v>
      </c>
      <c r="D18" s="23">
        <v>0</v>
      </c>
      <c r="E18" s="14">
        <v>0</v>
      </c>
      <c r="F18" s="20">
        <f t="shared" ref="F18:F24" si="1">+D18*E18</f>
        <v>0</v>
      </c>
      <c r="G18" s="25"/>
      <c r="I18" s="52"/>
    </row>
    <row r="19" spans="1:9" ht="15.6" x14ac:dyDescent="0.3">
      <c r="A19" s="22">
        <v>1.7</v>
      </c>
      <c r="B19" s="13" t="s">
        <v>45</v>
      </c>
      <c r="C19" s="12" t="s">
        <v>18</v>
      </c>
      <c r="D19" s="23">
        <v>0</v>
      </c>
      <c r="E19" s="14">
        <v>0</v>
      </c>
      <c r="F19" s="20">
        <f t="shared" si="1"/>
        <v>0</v>
      </c>
      <c r="G19" s="25"/>
      <c r="I19" s="52"/>
    </row>
    <row r="20" spans="1:9" ht="15.6" x14ac:dyDescent="0.3">
      <c r="A20" s="22">
        <v>1.8</v>
      </c>
      <c r="B20" s="13" t="s">
        <v>46</v>
      </c>
      <c r="C20" s="12" t="s">
        <v>18</v>
      </c>
      <c r="D20" s="23">
        <v>0</v>
      </c>
      <c r="E20" s="14">
        <v>0</v>
      </c>
      <c r="F20" s="20">
        <f t="shared" si="1"/>
        <v>0</v>
      </c>
      <c r="G20" s="25"/>
      <c r="I20" s="52"/>
    </row>
    <row r="21" spans="1:9" ht="15.6" x14ac:dyDescent="0.3">
      <c r="A21" s="22">
        <v>1.9</v>
      </c>
      <c r="B21" s="13" t="s">
        <v>47</v>
      </c>
      <c r="C21" s="12" t="s">
        <v>18</v>
      </c>
      <c r="D21" s="23">
        <v>0</v>
      </c>
      <c r="E21" s="14">
        <v>0</v>
      </c>
      <c r="F21" s="20">
        <f t="shared" si="1"/>
        <v>0</v>
      </c>
      <c r="G21" s="25"/>
      <c r="I21" s="52"/>
    </row>
    <row r="22" spans="1:9" ht="15.6" x14ac:dyDescent="0.3">
      <c r="A22" s="58" t="s">
        <v>33</v>
      </c>
      <c r="B22" s="13"/>
      <c r="C22" s="12" t="s">
        <v>18</v>
      </c>
      <c r="D22" s="23">
        <v>0</v>
      </c>
      <c r="E22" s="14">
        <v>0</v>
      </c>
      <c r="F22" s="20">
        <f t="shared" si="1"/>
        <v>0</v>
      </c>
      <c r="G22" s="25"/>
      <c r="I22" s="52"/>
    </row>
    <row r="23" spans="1:9" ht="15.6" x14ac:dyDescent="0.3">
      <c r="A23" s="22">
        <v>1.1100000000000001</v>
      </c>
      <c r="B23" s="13"/>
      <c r="C23" s="12" t="s">
        <v>18</v>
      </c>
      <c r="D23" s="23">
        <v>0</v>
      </c>
      <c r="E23" s="14">
        <v>0</v>
      </c>
      <c r="F23" s="20">
        <f t="shared" si="1"/>
        <v>0</v>
      </c>
      <c r="G23" s="25"/>
      <c r="I23" s="52"/>
    </row>
    <row r="24" spans="1:9" ht="15.6" x14ac:dyDescent="0.3">
      <c r="A24" s="22">
        <v>1.1200000000000001</v>
      </c>
      <c r="B24" s="13"/>
      <c r="C24" s="12" t="s">
        <v>18</v>
      </c>
      <c r="D24" s="23">
        <v>0</v>
      </c>
      <c r="E24" s="14">
        <v>0</v>
      </c>
      <c r="F24" s="20">
        <f t="shared" si="1"/>
        <v>0</v>
      </c>
      <c r="G24" s="25"/>
      <c r="I24" s="52"/>
    </row>
    <row r="25" spans="1:9" ht="15.6" x14ac:dyDescent="0.3">
      <c r="A25" s="22"/>
      <c r="B25" s="11" t="s">
        <v>38</v>
      </c>
      <c r="C25" s="12"/>
      <c r="D25" s="23"/>
      <c r="E25" s="14" t="s">
        <v>5</v>
      </c>
      <c r="F25" s="24">
        <f>SUM(F18:F24)</f>
        <v>0</v>
      </c>
      <c r="G25" s="25"/>
      <c r="I25" s="52"/>
    </row>
    <row r="26" spans="1:9" ht="15.6" x14ac:dyDescent="0.3">
      <c r="A26" s="22" t="s">
        <v>5</v>
      </c>
      <c r="B26" s="13"/>
      <c r="C26" s="12"/>
      <c r="D26" s="23"/>
      <c r="E26" s="14"/>
      <c r="F26" s="24" t="s">
        <v>5</v>
      </c>
      <c r="G26" s="25"/>
      <c r="I26" s="53"/>
    </row>
    <row r="27" spans="1:9" ht="15.6" x14ac:dyDescent="0.3">
      <c r="A27" s="22"/>
      <c r="B27" s="11" t="s">
        <v>39</v>
      </c>
      <c r="C27" s="12"/>
      <c r="D27" s="23"/>
      <c r="E27" s="14"/>
      <c r="F27" s="24"/>
      <c r="G27" s="25"/>
      <c r="I27" s="53"/>
    </row>
    <row r="28" spans="1:9" ht="15.6" x14ac:dyDescent="0.3">
      <c r="A28" s="22">
        <v>2.1</v>
      </c>
      <c r="B28" s="13" t="s">
        <v>24</v>
      </c>
      <c r="C28" s="12"/>
      <c r="D28" s="23"/>
      <c r="E28" s="14"/>
      <c r="F28" s="20">
        <f t="shared" ref="F28:F30" si="2">+D28*E28</f>
        <v>0</v>
      </c>
      <c r="G28" s="25"/>
      <c r="I28" s="53"/>
    </row>
    <row r="29" spans="1:9" ht="15.6" x14ac:dyDescent="0.3">
      <c r="A29" s="22">
        <v>2.2000000000000002</v>
      </c>
      <c r="B29" s="13" t="s">
        <v>25</v>
      </c>
      <c r="C29" s="12"/>
      <c r="D29" s="23"/>
      <c r="E29" s="14"/>
      <c r="F29" s="20">
        <f t="shared" si="2"/>
        <v>0</v>
      </c>
      <c r="G29" s="25"/>
      <c r="I29" s="53"/>
    </row>
    <row r="30" spans="1:9" ht="15.6" x14ac:dyDescent="0.3">
      <c r="A30" s="22">
        <v>2.2999999999999998</v>
      </c>
      <c r="B30" s="13" t="s">
        <v>40</v>
      </c>
      <c r="C30" s="12"/>
      <c r="D30" s="23"/>
      <c r="E30" s="14"/>
      <c r="F30" s="20">
        <f t="shared" si="2"/>
        <v>0</v>
      </c>
      <c r="G30" s="25"/>
      <c r="I30" s="53"/>
    </row>
    <row r="31" spans="1:9" ht="15.6" x14ac:dyDescent="0.3">
      <c r="A31" s="22"/>
      <c r="B31" s="11" t="s">
        <v>41</v>
      </c>
      <c r="C31" s="12"/>
      <c r="D31" s="23"/>
      <c r="E31" s="14"/>
      <c r="F31" s="24">
        <f>SUM(F28:F30)</f>
        <v>0</v>
      </c>
      <c r="G31" s="25"/>
      <c r="I31" s="53"/>
    </row>
    <row r="32" spans="1:9" ht="15.6" x14ac:dyDescent="0.3">
      <c r="A32" s="22"/>
      <c r="B32" s="13"/>
      <c r="C32" s="12"/>
      <c r="D32" s="23"/>
      <c r="E32" s="14"/>
      <c r="F32" s="24"/>
      <c r="G32" s="25"/>
    </row>
    <row r="33" spans="1:8" ht="15.6" x14ac:dyDescent="0.3">
      <c r="A33" s="10">
        <v>3</v>
      </c>
      <c r="B33" s="11" t="s">
        <v>20</v>
      </c>
      <c r="C33" s="12"/>
      <c r="D33" s="23"/>
      <c r="E33" s="23"/>
      <c r="F33" s="13"/>
      <c r="G33" s="26"/>
    </row>
    <row r="34" spans="1:8" ht="15" customHeight="1" x14ac:dyDescent="0.3">
      <c r="A34" s="27">
        <v>3.1</v>
      </c>
      <c r="B34" s="17" t="s">
        <v>21</v>
      </c>
      <c r="C34" s="28" t="s">
        <v>18</v>
      </c>
      <c r="D34" s="29">
        <v>0</v>
      </c>
      <c r="E34" s="30">
        <v>0</v>
      </c>
      <c r="F34" s="31">
        <f t="shared" ref="F34:F35" si="3">+D34*E34</f>
        <v>0</v>
      </c>
      <c r="G34" s="31"/>
      <c r="H34" s="53"/>
    </row>
    <row r="35" spans="1:8" ht="15.6" x14ac:dyDescent="0.3">
      <c r="A35" s="27">
        <v>3.2</v>
      </c>
      <c r="B35" s="17" t="s">
        <v>22</v>
      </c>
      <c r="C35" s="32" t="s">
        <v>18</v>
      </c>
      <c r="D35" s="29">
        <v>0</v>
      </c>
      <c r="E35" s="30">
        <v>0</v>
      </c>
      <c r="F35" s="31">
        <f t="shared" si="3"/>
        <v>0</v>
      </c>
      <c r="G35" s="31"/>
    </row>
    <row r="36" spans="1:8" ht="17.100000000000001" customHeight="1" x14ac:dyDescent="0.3">
      <c r="A36" s="27">
        <v>3.3</v>
      </c>
      <c r="B36" s="17" t="s">
        <v>49</v>
      </c>
      <c r="C36" s="32" t="s">
        <v>23</v>
      </c>
      <c r="D36" s="33">
        <v>0</v>
      </c>
      <c r="E36" s="30">
        <v>0</v>
      </c>
      <c r="F36" s="31">
        <f>+D36*E36</f>
        <v>0</v>
      </c>
      <c r="G36" s="31"/>
    </row>
    <row r="37" spans="1:8" ht="17.100000000000001" customHeight="1" x14ac:dyDescent="0.3">
      <c r="A37" s="27"/>
      <c r="B37" s="17" t="s">
        <v>48</v>
      </c>
      <c r="C37" s="32" t="s">
        <v>23</v>
      </c>
      <c r="D37" s="33">
        <v>0</v>
      </c>
      <c r="E37" s="30">
        <v>0</v>
      </c>
      <c r="F37" s="31">
        <f>+D37*E37</f>
        <v>0</v>
      </c>
      <c r="G37" s="31"/>
    </row>
    <row r="38" spans="1:8" ht="17.100000000000001" customHeight="1" x14ac:dyDescent="0.3">
      <c r="A38" s="27"/>
      <c r="B38" s="17"/>
      <c r="C38" s="32"/>
      <c r="D38" s="33"/>
      <c r="E38" s="30"/>
      <c r="F38" s="31"/>
      <c r="G38" s="31"/>
    </row>
    <row r="39" spans="1:8" ht="15.6" x14ac:dyDescent="0.3">
      <c r="A39" s="22"/>
      <c r="B39" s="11" t="s">
        <v>30</v>
      </c>
      <c r="C39" s="12"/>
      <c r="D39" s="23"/>
      <c r="E39" s="23"/>
      <c r="F39" s="24">
        <f>SUM(F34:F36)</f>
        <v>0</v>
      </c>
      <c r="G39" s="34"/>
    </row>
    <row r="40" spans="1:8" ht="15.6" x14ac:dyDescent="0.3">
      <c r="A40" s="22"/>
      <c r="B40" s="13"/>
      <c r="C40" s="12"/>
      <c r="D40" s="23"/>
      <c r="E40" s="23"/>
      <c r="F40" s="24"/>
      <c r="G40" s="34"/>
    </row>
    <row r="41" spans="1:8" ht="15.6" x14ac:dyDescent="0.3">
      <c r="A41" s="22"/>
      <c r="B41" s="13"/>
      <c r="C41" s="13"/>
      <c r="D41" s="23"/>
      <c r="E41" s="23"/>
      <c r="F41" s="24"/>
      <c r="G41" s="25"/>
    </row>
    <row r="42" spans="1:8" ht="15.6" x14ac:dyDescent="0.3">
      <c r="A42" s="10">
        <v>4</v>
      </c>
      <c r="B42" s="11" t="s">
        <v>28</v>
      </c>
      <c r="C42" s="11"/>
      <c r="D42" s="24"/>
      <c r="E42" s="24"/>
      <c r="F42" s="11"/>
      <c r="G42" s="38"/>
    </row>
    <row r="43" spans="1:8" ht="15.6" x14ac:dyDescent="0.3">
      <c r="A43" s="16">
        <v>4.0999999999999996</v>
      </c>
      <c r="B43" s="13" t="s">
        <v>42</v>
      </c>
      <c r="C43" s="39" t="s">
        <v>26</v>
      </c>
      <c r="D43" s="23">
        <v>0</v>
      </c>
      <c r="E43" s="35">
        <v>0</v>
      </c>
      <c r="F43" s="36">
        <f t="shared" ref="F43:F44" si="4">+D43*E43</f>
        <v>0</v>
      </c>
      <c r="G43" s="37"/>
    </row>
    <row r="44" spans="1:8" ht="15.6" x14ac:dyDescent="0.3">
      <c r="A44" s="40">
        <v>4.2</v>
      </c>
      <c r="B44" s="13" t="s">
        <v>43</v>
      </c>
      <c r="C44" s="39" t="s">
        <v>26</v>
      </c>
      <c r="D44" s="23">
        <v>0</v>
      </c>
      <c r="E44" s="35">
        <v>0</v>
      </c>
      <c r="F44" s="36">
        <f t="shared" si="4"/>
        <v>0</v>
      </c>
      <c r="G44" s="21"/>
    </row>
    <row r="45" spans="1:8" ht="15.6" x14ac:dyDescent="0.3">
      <c r="A45" s="54"/>
      <c r="B45" s="13"/>
      <c r="C45" s="39"/>
      <c r="D45" s="23"/>
      <c r="E45" s="35"/>
      <c r="F45" s="36"/>
      <c r="G45" s="21"/>
    </row>
    <row r="46" spans="1:8" ht="15.6" x14ac:dyDescent="0.3">
      <c r="A46" s="54"/>
      <c r="B46" s="13"/>
      <c r="C46" s="39"/>
      <c r="D46" s="23"/>
      <c r="E46" s="35"/>
      <c r="F46" s="36"/>
      <c r="G46" s="21"/>
    </row>
    <row r="47" spans="1:8" ht="15.6" x14ac:dyDescent="0.3">
      <c r="A47" s="22"/>
      <c r="B47" s="11" t="s">
        <v>27</v>
      </c>
      <c r="C47" s="13"/>
      <c r="D47" s="23"/>
      <c r="E47" s="23"/>
      <c r="F47" s="24">
        <f>SUM(F43:F46)</f>
        <v>0</v>
      </c>
      <c r="G47" s="34"/>
    </row>
    <row r="48" spans="1:8" ht="15.6" x14ac:dyDescent="0.3">
      <c r="A48" s="22"/>
      <c r="B48" s="13"/>
      <c r="C48" s="13"/>
      <c r="D48" s="23"/>
      <c r="E48" s="23"/>
      <c r="F48" s="24"/>
      <c r="G48" s="34"/>
    </row>
    <row r="49" spans="1:176" s="3" customFormat="1" ht="15.6" x14ac:dyDescent="0.3">
      <c r="A49" s="22"/>
      <c r="B49" s="13"/>
      <c r="C49" s="13"/>
      <c r="D49" s="23"/>
      <c r="E49" s="23"/>
      <c r="F49" s="24"/>
      <c r="G49" s="3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row>
    <row r="50" spans="1:176" s="4" customFormat="1" ht="19.5" customHeight="1" x14ac:dyDescent="0.3">
      <c r="A50" s="22"/>
      <c r="B50" s="11" t="s">
        <v>31</v>
      </c>
      <c r="C50" s="12"/>
      <c r="D50" s="49"/>
      <c r="E50" s="36"/>
      <c r="F50" s="20">
        <f>+D50*E50</f>
        <v>0</v>
      </c>
      <c r="G50" s="41"/>
    </row>
    <row r="51" spans="1:176" s="5" customFormat="1" ht="16.2" thickBot="1" x14ac:dyDescent="0.35">
      <c r="A51" s="22"/>
      <c r="B51" s="11" t="s">
        <v>32</v>
      </c>
      <c r="C51" s="13"/>
      <c r="D51" s="23"/>
      <c r="E51" s="23"/>
      <c r="F51" s="24">
        <f>SUM(F50)</f>
        <v>0</v>
      </c>
      <c r="G51" s="3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row>
    <row r="52" spans="1:176" ht="15.6" x14ac:dyDescent="0.3">
      <c r="A52" s="112" t="s">
        <v>1</v>
      </c>
      <c r="B52" s="113"/>
      <c r="C52" s="113"/>
      <c r="D52" s="114"/>
      <c r="E52" s="55"/>
      <c r="F52" s="76">
        <f>F15+F39+F47+F51+F31+F25</f>
        <v>0</v>
      </c>
      <c r="G52" s="42"/>
    </row>
    <row r="53" spans="1:176" ht="15.6" x14ac:dyDescent="0.3">
      <c r="A53" s="43"/>
      <c r="B53" s="43"/>
      <c r="C53" s="43"/>
      <c r="D53" s="43"/>
      <c r="E53" s="43"/>
      <c r="F53" s="44" t="s">
        <v>5</v>
      </c>
      <c r="G53" s="8" t="s">
        <v>5</v>
      </c>
    </row>
    <row r="54" spans="1:176" x14ac:dyDescent="0.3">
      <c r="A54" s="45"/>
      <c r="B54" s="45"/>
      <c r="C54" s="45"/>
      <c r="D54" s="46"/>
      <c r="E54" s="50" t="s">
        <v>5</v>
      </c>
      <c r="F54" s="51" t="s">
        <v>5</v>
      </c>
      <c r="G54" s="47"/>
    </row>
    <row r="55" spans="1:176" x14ac:dyDescent="0.3">
      <c r="A55" s="45"/>
      <c r="B55" s="45"/>
      <c r="C55" s="45"/>
      <c r="D55" s="46"/>
      <c r="E55" s="45"/>
      <c r="F55" s="45"/>
      <c r="G55" s="48"/>
    </row>
    <row r="56" spans="1:176" x14ac:dyDescent="0.3">
      <c r="A56" s="45"/>
      <c r="B56" s="45"/>
      <c r="C56" s="45"/>
      <c r="D56" s="45"/>
      <c r="E56" s="45"/>
      <c r="F56" s="45"/>
      <c r="G56" s="47"/>
    </row>
    <row r="57" spans="1:176" x14ac:dyDescent="0.3">
      <c r="A57" s="45"/>
      <c r="B57" s="45"/>
      <c r="C57" s="45"/>
      <c r="D57" s="45"/>
      <c r="E57" s="45"/>
      <c r="F57" s="45"/>
      <c r="G57" s="47"/>
    </row>
  </sheetData>
  <mergeCells count="10">
    <mergeCell ref="A52:D52"/>
    <mergeCell ref="A1:G1"/>
    <mergeCell ref="A2:G2"/>
    <mergeCell ref="A5:A7"/>
    <mergeCell ref="B5:B7"/>
    <mergeCell ref="C5:C7"/>
    <mergeCell ref="D5:D6"/>
    <mergeCell ref="E5:E6"/>
    <mergeCell ref="F5:F6"/>
    <mergeCell ref="G5:G6"/>
  </mergeCells>
  <pageMargins left="0.25" right="0.25" top="0.5" bottom="0.25" header="0.3" footer="0.3"/>
  <pageSetup scale="79"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A99DC-8A38-45C5-B977-31AA4BC4AF73}">
  <sheetPr>
    <pageSetUpPr fitToPage="1"/>
  </sheetPr>
  <dimension ref="A1:FT57"/>
  <sheetViews>
    <sheetView topLeftCell="A40" zoomScale="90" zoomScaleNormal="90" workbookViewId="0">
      <selection activeCell="F52" sqref="F52"/>
    </sheetView>
  </sheetViews>
  <sheetFormatPr defaultColWidth="11.44140625" defaultRowHeight="14.4" x14ac:dyDescent="0.3"/>
  <cols>
    <col min="1" max="1" width="7.21875" style="1" customWidth="1"/>
    <col min="2" max="2" width="36" style="1" customWidth="1"/>
    <col min="3" max="3" width="13.21875" style="1" customWidth="1"/>
    <col min="4" max="4" width="16.77734375" style="1" customWidth="1"/>
    <col min="5" max="5" width="19.77734375" style="1" customWidth="1"/>
    <col min="6" max="6" width="16.44140625" style="1" customWidth="1"/>
    <col min="7" max="7" width="52.77734375" style="2" customWidth="1"/>
    <col min="8" max="16384" width="11.44140625" style="1"/>
  </cols>
  <sheetData>
    <row r="1" spans="1:9" ht="15.6" x14ac:dyDescent="0.3">
      <c r="A1" s="115" t="s">
        <v>8</v>
      </c>
      <c r="B1" s="115"/>
      <c r="C1" s="115"/>
      <c r="D1" s="115"/>
      <c r="E1" s="115"/>
      <c r="F1" s="115"/>
      <c r="G1" s="115"/>
    </row>
    <row r="2" spans="1:9" ht="15.6" x14ac:dyDescent="0.3">
      <c r="A2" s="115" t="s">
        <v>5</v>
      </c>
      <c r="B2" s="115"/>
      <c r="C2" s="115"/>
      <c r="D2" s="115"/>
      <c r="E2" s="115"/>
      <c r="F2" s="115"/>
      <c r="G2" s="115"/>
    </row>
    <row r="3" spans="1:9" ht="15.6" x14ac:dyDescent="0.3">
      <c r="A3" s="6" t="s">
        <v>9</v>
      </c>
      <c r="B3" s="6"/>
      <c r="C3" s="6" t="s">
        <v>5</v>
      </c>
      <c r="D3" s="7"/>
      <c r="E3" s="7"/>
      <c r="F3" s="7"/>
      <c r="G3" s="8"/>
    </row>
    <row r="4" spans="1:9" ht="12.6" customHeight="1" thickBot="1" x14ac:dyDescent="0.35">
      <c r="A4" s="9" t="s">
        <v>10</v>
      </c>
      <c r="B4" s="9"/>
      <c r="C4" s="9" t="s">
        <v>5</v>
      </c>
      <c r="D4" s="9"/>
      <c r="E4" s="9"/>
      <c r="F4" s="9"/>
      <c r="G4" s="8"/>
    </row>
    <row r="5" spans="1:9" ht="14.25" customHeight="1" x14ac:dyDescent="0.3">
      <c r="A5" s="116" t="s">
        <v>0</v>
      </c>
      <c r="B5" s="119" t="s">
        <v>13</v>
      </c>
      <c r="C5" s="122" t="s">
        <v>12</v>
      </c>
      <c r="D5" s="122" t="s">
        <v>34</v>
      </c>
      <c r="E5" s="122" t="s">
        <v>15</v>
      </c>
      <c r="F5" s="122" t="s">
        <v>16</v>
      </c>
      <c r="G5" s="126" t="s">
        <v>17</v>
      </c>
    </row>
    <row r="6" spans="1:9" ht="17.100000000000001" customHeight="1" x14ac:dyDescent="0.3">
      <c r="A6" s="117"/>
      <c r="B6" s="120"/>
      <c r="C6" s="123"/>
      <c r="D6" s="124"/>
      <c r="E6" s="125"/>
      <c r="F6" s="124"/>
      <c r="G6" s="127"/>
    </row>
    <row r="7" spans="1:9" ht="15.6" x14ac:dyDescent="0.3">
      <c r="A7" s="118"/>
      <c r="B7" s="121"/>
      <c r="C7" s="124"/>
      <c r="D7" s="56" t="s">
        <v>14</v>
      </c>
      <c r="E7" s="56"/>
      <c r="F7" s="56" t="s">
        <v>14</v>
      </c>
      <c r="G7" s="57"/>
    </row>
    <row r="8" spans="1:9" ht="15.6" x14ac:dyDescent="0.3">
      <c r="A8" s="10">
        <v>1</v>
      </c>
      <c r="B8" s="11" t="s">
        <v>11</v>
      </c>
      <c r="C8" s="12"/>
      <c r="D8" s="13"/>
      <c r="E8" s="14"/>
      <c r="F8" s="13"/>
      <c r="G8" s="15"/>
    </row>
    <row r="9" spans="1:9" ht="15.6" x14ac:dyDescent="0.3">
      <c r="A9" s="16" t="s">
        <v>2</v>
      </c>
      <c r="B9" s="17" t="s">
        <v>35</v>
      </c>
      <c r="C9" s="12" t="s">
        <v>18</v>
      </c>
      <c r="D9" s="18">
        <v>0</v>
      </c>
      <c r="E9" s="19">
        <v>0</v>
      </c>
      <c r="F9" s="20">
        <f>+D9*E9</f>
        <v>0</v>
      </c>
      <c r="G9" s="21"/>
    </row>
    <row r="10" spans="1:9" ht="15.6" x14ac:dyDescent="0.3">
      <c r="A10" s="16" t="s">
        <v>3</v>
      </c>
      <c r="B10" s="17" t="s">
        <v>36</v>
      </c>
      <c r="C10" s="12" t="s">
        <v>18</v>
      </c>
      <c r="D10" s="18">
        <v>0</v>
      </c>
      <c r="E10" s="19">
        <v>0</v>
      </c>
      <c r="F10" s="20">
        <f>+D10*E10</f>
        <v>0</v>
      </c>
      <c r="G10" s="21"/>
    </row>
    <row r="11" spans="1:9" ht="15.6" x14ac:dyDescent="0.3">
      <c r="A11" s="16" t="s">
        <v>4</v>
      </c>
      <c r="B11" s="17" t="s">
        <v>37</v>
      </c>
      <c r="C11" s="12" t="s">
        <v>18</v>
      </c>
      <c r="D11" s="18">
        <v>0</v>
      </c>
      <c r="E11" s="19">
        <v>0</v>
      </c>
      <c r="F11" s="20">
        <f>+D11*E11</f>
        <v>0</v>
      </c>
      <c r="G11" s="21"/>
    </row>
    <row r="12" spans="1:9" ht="15.6" x14ac:dyDescent="0.3">
      <c r="A12" s="16" t="s">
        <v>6</v>
      </c>
      <c r="B12" s="17" t="s">
        <v>5</v>
      </c>
      <c r="C12" s="12" t="s">
        <v>18</v>
      </c>
      <c r="D12" s="18">
        <v>0</v>
      </c>
      <c r="E12" s="19">
        <v>0</v>
      </c>
      <c r="F12" s="20">
        <f t="shared" ref="F12:F13" si="0">+D12*E12</f>
        <v>0</v>
      </c>
      <c r="G12" s="21"/>
    </row>
    <row r="13" spans="1:9" ht="15.6" x14ac:dyDescent="0.3">
      <c r="A13" s="16" t="s">
        <v>7</v>
      </c>
      <c r="B13" s="17" t="s">
        <v>5</v>
      </c>
      <c r="C13" s="12" t="s">
        <v>18</v>
      </c>
      <c r="D13" s="18">
        <v>0</v>
      </c>
      <c r="E13" s="19">
        <v>0</v>
      </c>
      <c r="F13" s="20">
        <f t="shared" si="0"/>
        <v>0</v>
      </c>
      <c r="G13" s="21"/>
    </row>
    <row r="14" spans="1:9" ht="15" customHeight="1" x14ac:dyDescent="0.3">
      <c r="A14" s="16" t="s">
        <v>5</v>
      </c>
      <c r="B14" s="17" t="s">
        <v>5</v>
      </c>
      <c r="C14" s="12" t="s">
        <v>5</v>
      </c>
      <c r="D14" s="18" t="s">
        <v>5</v>
      </c>
      <c r="E14" s="19">
        <f>SUM(E9:E13)</f>
        <v>0</v>
      </c>
      <c r="F14" s="20" t="s">
        <v>5</v>
      </c>
      <c r="G14" s="21"/>
    </row>
    <row r="15" spans="1:9" ht="15.6" x14ac:dyDescent="0.3">
      <c r="A15" s="22"/>
      <c r="B15" s="13" t="s">
        <v>29</v>
      </c>
      <c r="C15" s="12"/>
      <c r="D15" s="23"/>
      <c r="E15" s="14"/>
      <c r="F15" s="24">
        <f>SUM(F9:F14)</f>
        <v>0</v>
      </c>
      <c r="G15" s="25"/>
      <c r="I15" s="52"/>
    </row>
    <row r="16" spans="1:9" ht="15.6" x14ac:dyDescent="0.3">
      <c r="A16" s="22"/>
      <c r="B16" s="13"/>
      <c r="C16" s="12"/>
      <c r="D16" s="23"/>
      <c r="E16" s="14"/>
      <c r="F16" s="24"/>
      <c r="G16" s="25"/>
      <c r="I16" s="52"/>
    </row>
    <row r="17" spans="1:9" ht="15.6" x14ac:dyDescent="0.3">
      <c r="A17" s="22"/>
      <c r="B17" s="11" t="s">
        <v>19</v>
      </c>
      <c r="C17" s="12"/>
      <c r="D17" s="23"/>
      <c r="E17" s="14"/>
      <c r="F17" s="24"/>
      <c r="G17" s="25"/>
      <c r="I17" s="52"/>
    </row>
    <row r="18" spans="1:9" ht="15.6" x14ac:dyDescent="0.3">
      <c r="A18" s="22">
        <v>1.6</v>
      </c>
      <c r="B18" s="13" t="s">
        <v>44</v>
      </c>
      <c r="C18" s="12" t="s">
        <v>18</v>
      </c>
      <c r="D18" s="23">
        <v>0</v>
      </c>
      <c r="E18" s="14">
        <v>0</v>
      </c>
      <c r="F18" s="20">
        <f t="shared" ref="F18:F24" si="1">+D18*E18</f>
        <v>0</v>
      </c>
      <c r="G18" s="25"/>
      <c r="I18" s="52"/>
    </row>
    <row r="19" spans="1:9" ht="15.6" x14ac:dyDescent="0.3">
      <c r="A19" s="22">
        <v>1.7</v>
      </c>
      <c r="B19" s="13" t="s">
        <v>45</v>
      </c>
      <c r="C19" s="12" t="s">
        <v>18</v>
      </c>
      <c r="D19" s="23">
        <v>0</v>
      </c>
      <c r="E19" s="14">
        <v>0</v>
      </c>
      <c r="F19" s="20">
        <f t="shared" si="1"/>
        <v>0</v>
      </c>
      <c r="G19" s="25"/>
      <c r="I19" s="52"/>
    </row>
    <row r="20" spans="1:9" ht="15.6" x14ac:dyDescent="0.3">
      <c r="A20" s="22">
        <v>1.8</v>
      </c>
      <c r="B20" s="13" t="s">
        <v>46</v>
      </c>
      <c r="C20" s="12" t="s">
        <v>18</v>
      </c>
      <c r="D20" s="23">
        <v>0</v>
      </c>
      <c r="E20" s="14">
        <v>0</v>
      </c>
      <c r="F20" s="20">
        <f t="shared" si="1"/>
        <v>0</v>
      </c>
      <c r="G20" s="25"/>
      <c r="I20" s="52"/>
    </row>
    <row r="21" spans="1:9" ht="15.6" x14ac:dyDescent="0.3">
      <c r="A21" s="22">
        <v>1.9</v>
      </c>
      <c r="B21" s="13" t="s">
        <v>47</v>
      </c>
      <c r="C21" s="12" t="s">
        <v>18</v>
      </c>
      <c r="D21" s="23">
        <v>0</v>
      </c>
      <c r="E21" s="14">
        <v>0</v>
      </c>
      <c r="F21" s="20">
        <f t="shared" si="1"/>
        <v>0</v>
      </c>
      <c r="G21" s="25"/>
      <c r="I21" s="52"/>
    </row>
    <row r="22" spans="1:9" ht="15.6" x14ac:dyDescent="0.3">
      <c r="A22" s="58" t="s">
        <v>33</v>
      </c>
      <c r="B22" s="13"/>
      <c r="C22" s="12" t="s">
        <v>18</v>
      </c>
      <c r="D22" s="23">
        <v>0</v>
      </c>
      <c r="E22" s="14">
        <v>0</v>
      </c>
      <c r="F22" s="20">
        <f t="shared" si="1"/>
        <v>0</v>
      </c>
      <c r="G22" s="25"/>
      <c r="I22" s="52"/>
    </row>
    <row r="23" spans="1:9" ht="15.6" x14ac:dyDescent="0.3">
      <c r="A23" s="22">
        <v>1.1100000000000001</v>
      </c>
      <c r="B23" s="13"/>
      <c r="C23" s="12" t="s">
        <v>18</v>
      </c>
      <c r="D23" s="23">
        <v>0</v>
      </c>
      <c r="E23" s="14">
        <v>0</v>
      </c>
      <c r="F23" s="20">
        <f t="shared" si="1"/>
        <v>0</v>
      </c>
      <c r="G23" s="25"/>
      <c r="I23" s="52"/>
    </row>
    <row r="24" spans="1:9" ht="15.6" x14ac:dyDescent="0.3">
      <c r="A24" s="22">
        <v>1.1200000000000001</v>
      </c>
      <c r="B24" s="13"/>
      <c r="C24" s="12" t="s">
        <v>18</v>
      </c>
      <c r="D24" s="23">
        <v>0</v>
      </c>
      <c r="E24" s="14">
        <v>0</v>
      </c>
      <c r="F24" s="20">
        <f t="shared" si="1"/>
        <v>0</v>
      </c>
      <c r="G24" s="25"/>
      <c r="I24" s="52"/>
    </row>
    <row r="25" spans="1:9" ht="15.6" x14ac:dyDescent="0.3">
      <c r="A25" s="22"/>
      <c r="B25" s="11" t="s">
        <v>38</v>
      </c>
      <c r="C25" s="12"/>
      <c r="D25" s="23"/>
      <c r="E25" s="14" t="s">
        <v>5</v>
      </c>
      <c r="F25" s="24">
        <f>SUM(F18:F24)</f>
        <v>0</v>
      </c>
      <c r="G25" s="25"/>
      <c r="I25" s="52"/>
    </row>
    <row r="26" spans="1:9" ht="15.6" x14ac:dyDescent="0.3">
      <c r="A26" s="22" t="s">
        <v>5</v>
      </c>
      <c r="B26" s="13"/>
      <c r="C26" s="12"/>
      <c r="D26" s="23"/>
      <c r="E26" s="14"/>
      <c r="F26" s="24" t="s">
        <v>5</v>
      </c>
      <c r="G26" s="25"/>
      <c r="I26" s="53"/>
    </row>
    <row r="27" spans="1:9" ht="15.6" x14ac:dyDescent="0.3">
      <c r="A27" s="22"/>
      <c r="B27" s="11" t="s">
        <v>39</v>
      </c>
      <c r="C27" s="12"/>
      <c r="D27" s="23"/>
      <c r="E27" s="14"/>
      <c r="F27" s="24"/>
      <c r="G27" s="25"/>
      <c r="I27" s="53"/>
    </row>
    <row r="28" spans="1:9" ht="15.6" x14ac:dyDescent="0.3">
      <c r="A28" s="22">
        <v>2.1</v>
      </c>
      <c r="B28" s="13" t="s">
        <v>24</v>
      </c>
      <c r="C28" s="12"/>
      <c r="D28" s="23"/>
      <c r="E28" s="14"/>
      <c r="F28" s="20">
        <f t="shared" ref="F28:F30" si="2">+D28*E28</f>
        <v>0</v>
      </c>
      <c r="G28" s="25"/>
      <c r="I28" s="53"/>
    </row>
    <row r="29" spans="1:9" ht="15.6" x14ac:dyDescent="0.3">
      <c r="A29" s="22">
        <v>2.2000000000000002</v>
      </c>
      <c r="B29" s="13" t="s">
        <v>25</v>
      </c>
      <c r="C29" s="12"/>
      <c r="D29" s="23"/>
      <c r="E29" s="14"/>
      <c r="F29" s="20">
        <f t="shared" si="2"/>
        <v>0</v>
      </c>
      <c r="G29" s="25"/>
      <c r="I29" s="53"/>
    </row>
    <row r="30" spans="1:9" ht="15.6" x14ac:dyDescent="0.3">
      <c r="A30" s="22">
        <v>2.2999999999999998</v>
      </c>
      <c r="B30" s="13" t="s">
        <v>40</v>
      </c>
      <c r="C30" s="12"/>
      <c r="D30" s="23"/>
      <c r="E30" s="14"/>
      <c r="F30" s="20">
        <f t="shared" si="2"/>
        <v>0</v>
      </c>
      <c r="G30" s="25"/>
      <c r="I30" s="53"/>
    </row>
    <row r="31" spans="1:9" ht="15.6" x14ac:dyDescent="0.3">
      <c r="A31" s="22"/>
      <c r="B31" s="11" t="s">
        <v>41</v>
      </c>
      <c r="C31" s="12"/>
      <c r="D31" s="23"/>
      <c r="E31" s="14"/>
      <c r="F31" s="24">
        <f>SUM(F28:F30)</f>
        <v>0</v>
      </c>
      <c r="G31" s="25"/>
      <c r="I31" s="53"/>
    </row>
    <row r="32" spans="1:9" ht="15.6" x14ac:dyDescent="0.3">
      <c r="A32" s="22"/>
      <c r="B32" s="13"/>
      <c r="C32" s="12"/>
      <c r="D32" s="23"/>
      <c r="E32" s="14"/>
      <c r="F32" s="24"/>
      <c r="G32" s="25"/>
    </row>
    <row r="33" spans="1:8" ht="15.6" x14ac:dyDescent="0.3">
      <c r="A33" s="10">
        <v>3</v>
      </c>
      <c r="B33" s="11" t="s">
        <v>20</v>
      </c>
      <c r="C33" s="12"/>
      <c r="D33" s="23"/>
      <c r="E33" s="23"/>
      <c r="F33" s="13"/>
      <c r="G33" s="26"/>
    </row>
    <row r="34" spans="1:8" ht="15" customHeight="1" x14ac:dyDescent="0.3">
      <c r="A34" s="27">
        <v>3.1</v>
      </c>
      <c r="B34" s="17" t="s">
        <v>21</v>
      </c>
      <c r="C34" s="28" t="s">
        <v>18</v>
      </c>
      <c r="D34" s="29">
        <v>0</v>
      </c>
      <c r="E34" s="30">
        <v>0</v>
      </c>
      <c r="F34" s="31">
        <f t="shared" ref="F34:F35" si="3">+D34*E34</f>
        <v>0</v>
      </c>
      <c r="G34" s="31"/>
      <c r="H34" s="53"/>
    </row>
    <row r="35" spans="1:8" ht="15.6" x14ac:dyDescent="0.3">
      <c r="A35" s="27">
        <v>3.2</v>
      </c>
      <c r="B35" s="17" t="s">
        <v>22</v>
      </c>
      <c r="C35" s="32" t="s">
        <v>18</v>
      </c>
      <c r="D35" s="29">
        <v>0</v>
      </c>
      <c r="E35" s="30">
        <v>0</v>
      </c>
      <c r="F35" s="31">
        <f t="shared" si="3"/>
        <v>0</v>
      </c>
      <c r="G35" s="31"/>
    </row>
    <row r="36" spans="1:8" ht="17.100000000000001" customHeight="1" x14ac:dyDescent="0.3">
      <c r="A36" s="27">
        <v>3.3</v>
      </c>
      <c r="B36" s="17" t="s">
        <v>49</v>
      </c>
      <c r="C36" s="32" t="s">
        <v>23</v>
      </c>
      <c r="D36" s="33">
        <v>0</v>
      </c>
      <c r="E36" s="30">
        <v>0</v>
      </c>
      <c r="F36" s="31">
        <f>+D36*E36</f>
        <v>0</v>
      </c>
      <c r="G36" s="31"/>
    </row>
    <row r="37" spans="1:8" ht="17.100000000000001" customHeight="1" x14ac:dyDescent="0.3">
      <c r="A37" s="27"/>
      <c r="B37" s="17" t="s">
        <v>48</v>
      </c>
      <c r="C37" s="32" t="s">
        <v>23</v>
      </c>
      <c r="D37" s="33">
        <v>0</v>
      </c>
      <c r="E37" s="30">
        <v>0</v>
      </c>
      <c r="F37" s="31">
        <f>+D37*E37</f>
        <v>0</v>
      </c>
      <c r="G37" s="31"/>
    </row>
    <row r="38" spans="1:8" ht="17.100000000000001" customHeight="1" x14ac:dyDescent="0.3">
      <c r="A38" s="27"/>
      <c r="B38" s="17"/>
      <c r="C38" s="32"/>
      <c r="D38" s="33"/>
      <c r="E38" s="30"/>
      <c r="F38" s="31"/>
      <c r="G38" s="31"/>
    </row>
    <row r="39" spans="1:8" ht="15.6" x14ac:dyDescent="0.3">
      <c r="A39" s="22"/>
      <c r="B39" s="11" t="s">
        <v>30</v>
      </c>
      <c r="C39" s="12"/>
      <c r="D39" s="23"/>
      <c r="E39" s="23"/>
      <c r="F39" s="24">
        <f>SUM(F34:F36)</f>
        <v>0</v>
      </c>
      <c r="G39" s="34"/>
    </row>
    <row r="40" spans="1:8" ht="15.6" x14ac:dyDescent="0.3">
      <c r="A40" s="22"/>
      <c r="B40" s="13"/>
      <c r="C40" s="12"/>
      <c r="D40" s="23"/>
      <c r="E40" s="23"/>
      <c r="F40" s="24"/>
      <c r="G40" s="34"/>
    </row>
    <row r="41" spans="1:8" ht="15.6" x14ac:dyDescent="0.3">
      <c r="A41" s="22"/>
      <c r="B41" s="13"/>
      <c r="C41" s="13"/>
      <c r="D41" s="23"/>
      <c r="E41" s="23"/>
      <c r="F41" s="24"/>
      <c r="G41" s="25"/>
    </row>
    <row r="42" spans="1:8" ht="15.6" x14ac:dyDescent="0.3">
      <c r="A42" s="10">
        <v>4</v>
      </c>
      <c r="B42" s="11" t="s">
        <v>28</v>
      </c>
      <c r="C42" s="11"/>
      <c r="D42" s="24"/>
      <c r="E42" s="24"/>
      <c r="F42" s="11"/>
      <c r="G42" s="38"/>
    </row>
    <row r="43" spans="1:8" ht="15.6" x14ac:dyDescent="0.3">
      <c r="A43" s="16">
        <v>4.0999999999999996</v>
      </c>
      <c r="B43" s="13" t="s">
        <v>42</v>
      </c>
      <c r="C43" s="39" t="s">
        <v>26</v>
      </c>
      <c r="D43" s="23">
        <v>0</v>
      </c>
      <c r="E43" s="35">
        <v>0</v>
      </c>
      <c r="F43" s="36">
        <f t="shared" ref="F43:F44" si="4">+D43*E43</f>
        <v>0</v>
      </c>
      <c r="G43" s="37"/>
    </row>
    <row r="44" spans="1:8" ht="15.6" x14ac:dyDescent="0.3">
      <c r="A44" s="40">
        <v>4.2</v>
      </c>
      <c r="B44" s="13" t="s">
        <v>43</v>
      </c>
      <c r="C44" s="39" t="s">
        <v>26</v>
      </c>
      <c r="D44" s="23">
        <v>0</v>
      </c>
      <c r="E44" s="35">
        <v>0</v>
      </c>
      <c r="F44" s="36">
        <f t="shared" si="4"/>
        <v>0</v>
      </c>
      <c r="G44" s="21"/>
    </row>
    <row r="45" spans="1:8" ht="15.6" x14ac:dyDescent="0.3">
      <c r="A45" s="54"/>
      <c r="B45" s="13"/>
      <c r="C45" s="39"/>
      <c r="D45" s="23"/>
      <c r="E45" s="35"/>
      <c r="F45" s="36"/>
      <c r="G45" s="21"/>
    </row>
    <row r="46" spans="1:8" ht="15.6" x14ac:dyDescent="0.3">
      <c r="A46" s="54"/>
      <c r="B46" s="13"/>
      <c r="C46" s="39"/>
      <c r="D46" s="23"/>
      <c r="E46" s="35"/>
      <c r="F46" s="36"/>
      <c r="G46" s="21"/>
    </row>
    <row r="47" spans="1:8" ht="15.6" x14ac:dyDescent="0.3">
      <c r="A47" s="22"/>
      <c r="B47" s="11" t="s">
        <v>27</v>
      </c>
      <c r="C47" s="13"/>
      <c r="D47" s="23"/>
      <c r="E47" s="23"/>
      <c r="F47" s="24">
        <f>SUM(F43:F46)</f>
        <v>0</v>
      </c>
      <c r="G47" s="34"/>
    </row>
    <row r="48" spans="1:8" ht="15.6" x14ac:dyDescent="0.3">
      <c r="A48" s="22"/>
      <c r="B48" s="13"/>
      <c r="C48" s="13"/>
      <c r="D48" s="23"/>
      <c r="E48" s="23"/>
      <c r="F48" s="24"/>
      <c r="G48" s="34"/>
    </row>
    <row r="49" spans="1:176" s="3" customFormat="1" ht="15.6" x14ac:dyDescent="0.3">
      <c r="A49" s="22"/>
      <c r="B49" s="13"/>
      <c r="C49" s="13"/>
      <c r="D49" s="23"/>
      <c r="E49" s="23"/>
      <c r="F49" s="24"/>
      <c r="G49" s="3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row>
    <row r="50" spans="1:176" s="4" customFormat="1" ht="19.5" customHeight="1" x14ac:dyDescent="0.3">
      <c r="A50" s="22"/>
      <c r="B50" s="11" t="s">
        <v>31</v>
      </c>
      <c r="C50" s="12"/>
      <c r="D50" s="49"/>
      <c r="E50" s="36"/>
      <c r="F50" s="20">
        <f>+D50*E50</f>
        <v>0</v>
      </c>
      <c r="G50" s="41"/>
    </row>
    <row r="51" spans="1:176" s="5" customFormat="1" ht="16.2" thickBot="1" x14ac:dyDescent="0.35">
      <c r="A51" s="22"/>
      <c r="B51" s="11" t="s">
        <v>32</v>
      </c>
      <c r="C51" s="13"/>
      <c r="D51" s="23"/>
      <c r="E51" s="23"/>
      <c r="F51" s="24">
        <f>SUM(F50)</f>
        <v>0</v>
      </c>
      <c r="G51" s="3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row>
    <row r="52" spans="1:176" ht="15.6" x14ac:dyDescent="0.3">
      <c r="A52" s="112" t="s">
        <v>1</v>
      </c>
      <c r="B52" s="113"/>
      <c r="C52" s="113"/>
      <c r="D52" s="114"/>
      <c r="E52" s="55"/>
      <c r="F52" s="76">
        <f>F15+F39+F47+F51+F31+F25</f>
        <v>0</v>
      </c>
      <c r="G52" s="42"/>
    </row>
    <row r="53" spans="1:176" ht="15.6" x14ac:dyDescent="0.3">
      <c r="A53" s="43"/>
      <c r="B53" s="43"/>
      <c r="C53" s="43"/>
      <c r="D53" s="43"/>
      <c r="E53" s="43"/>
      <c r="F53" s="44" t="s">
        <v>5</v>
      </c>
      <c r="G53" s="8" t="s">
        <v>5</v>
      </c>
    </row>
    <row r="54" spans="1:176" x14ac:dyDescent="0.3">
      <c r="A54" s="45"/>
      <c r="B54" s="45"/>
      <c r="C54" s="45"/>
      <c r="D54" s="46"/>
      <c r="E54" s="50" t="s">
        <v>5</v>
      </c>
      <c r="F54" s="51" t="s">
        <v>5</v>
      </c>
      <c r="G54" s="47"/>
    </row>
    <row r="55" spans="1:176" x14ac:dyDescent="0.3">
      <c r="A55" s="45"/>
      <c r="B55" s="45"/>
      <c r="C55" s="45"/>
      <c r="D55" s="46"/>
      <c r="E55" s="45"/>
      <c r="F55" s="45"/>
      <c r="G55" s="48"/>
    </row>
    <row r="56" spans="1:176" x14ac:dyDescent="0.3">
      <c r="A56" s="45"/>
      <c r="B56" s="45"/>
      <c r="C56" s="45"/>
      <c r="D56" s="45"/>
      <c r="E56" s="45"/>
      <c r="F56" s="45"/>
      <c r="G56" s="47"/>
    </row>
    <row r="57" spans="1:176" x14ac:dyDescent="0.3">
      <c r="A57" s="45"/>
      <c r="B57" s="45"/>
      <c r="C57" s="45"/>
      <c r="D57" s="45"/>
      <c r="E57" s="45"/>
      <c r="F57" s="45"/>
      <c r="G57" s="47"/>
    </row>
  </sheetData>
  <mergeCells count="10">
    <mergeCell ref="A52:D52"/>
    <mergeCell ref="A1:G1"/>
    <mergeCell ref="A2:G2"/>
    <mergeCell ref="A5:A7"/>
    <mergeCell ref="B5:B7"/>
    <mergeCell ref="C5:C7"/>
    <mergeCell ref="D5:D6"/>
    <mergeCell ref="E5:E6"/>
    <mergeCell ref="F5:F6"/>
    <mergeCell ref="G5:G6"/>
  </mergeCells>
  <pageMargins left="0.25" right="0.25" top="0.5" bottom="0.25" header="0.3" footer="0.3"/>
  <pageSetup scale="79"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8E56E-7E49-4B42-9215-3304E9F582D2}">
  <sheetPr>
    <pageSetUpPr fitToPage="1"/>
  </sheetPr>
  <dimension ref="A1:FT57"/>
  <sheetViews>
    <sheetView zoomScale="90" zoomScaleNormal="90" workbookViewId="0">
      <selection activeCell="F52" sqref="F52"/>
    </sheetView>
  </sheetViews>
  <sheetFormatPr defaultColWidth="11.44140625" defaultRowHeight="14.4" x14ac:dyDescent="0.3"/>
  <cols>
    <col min="1" max="1" width="7.21875" style="1" customWidth="1"/>
    <col min="2" max="2" width="36" style="1" customWidth="1"/>
    <col min="3" max="3" width="13.21875" style="1" customWidth="1"/>
    <col min="4" max="4" width="16.77734375" style="1" customWidth="1"/>
    <col min="5" max="5" width="19.77734375" style="1" customWidth="1"/>
    <col min="6" max="6" width="16.44140625" style="1" customWidth="1"/>
    <col min="7" max="7" width="52.77734375" style="2" customWidth="1"/>
    <col min="8" max="16384" width="11.44140625" style="1"/>
  </cols>
  <sheetData>
    <row r="1" spans="1:9" ht="15.6" x14ac:dyDescent="0.3">
      <c r="A1" s="115" t="s">
        <v>8</v>
      </c>
      <c r="B1" s="115"/>
      <c r="C1" s="115"/>
      <c r="D1" s="115"/>
      <c r="E1" s="115"/>
      <c r="F1" s="115"/>
      <c r="G1" s="115"/>
    </row>
    <row r="2" spans="1:9" ht="15.6" x14ac:dyDescent="0.3">
      <c r="A2" s="115" t="s">
        <v>5</v>
      </c>
      <c r="B2" s="115"/>
      <c r="C2" s="115"/>
      <c r="D2" s="115"/>
      <c r="E2" s="115"/>
      <c r="F2" s="115"/>
      <c r="G2" s="115"/>
    </row>
    <row r="3" spans="1:9" ht="15.6" x14ac:dyDescent="0.3">
      <c r="A3" s="6" t="s">
        <v>9</v>
      </c>
      <c r="B3" s="6"/>
      <c r="C3" s="6" t="s">
        <v>5</v>
      </c>
      <c r="D3" s="7"/>
      <c r="E3" s="7"/>
      <c r="F3" s="7"/>
      <c r="G3" s="8"/>
    </row>
    <row r="4" spans="1:9" ht="12.6" customHeight="1" thickBot="1" x14ac:dyDescent="0.35">
      <c r="A4" s="9" t="s">
        <v>10</v>
      </c>
      <c r="B4" s="9"/>
      <c r="C4" s="9" t="s">
        <v>5</v>
      </c>
      <c r="D4" s="9"/>
      <c r="E4" s="9"/>
      <c r="F4" s="9"/>
      <c r="G4" s="8"/>
    </row>
    <row r="5" spans="1:9" ht="14.25" customHeight="1" x14ac:dyDescent="0.3">
      <c r="A5" s="116" t="s">
        <v>0</v>
      </c>
      <c r="B5" s="119" t="s">
        <v>13</v>
      </c>
      <c r="C5" s="122" t="s">
        <v>12</v>
      </c>
      <c r="D5" s="122" t="s">
        <v>34</v>
      </c>
      <c r="E5" s="122" t="s">
        <v>15</v>
      </c>
      <c r="F5" s="122" t="s">
        <v>16</v>
      </c>
      <c r="G5" s="126" t="s">
        <v>17</v>
      </c>
    </row>
    <row r="6" spans="1:9" ht="17.100000000000001" customHeight="1" x14ac:dyDescent="0.3">
      <c r="A6" s="117"/>
      <c r="B6" s="120"/>
      <c r="C6" s="123"/>
      <c r="D6" s="124"/>
      <c r="E6" s="125"/>
      <c r="F6" s="124"/>
      <c r="G6" s="127"/>
    </row>
    <row r="7" spans="1:9" ht="15.6" x14ac:dyDescent="0.3">
      <c r="A7" s="118"/>
      <c r="B7" s="121"/>
      <c r="C7" s="124"/>
      <c r="D7" s="72" t="s">
        <v>14</v>
      </c>
      <c r="E7" s="72"/>
      <c r="F7" s="72" t="s">
        <v>14</v>
      </c>
      <c r="G7" s="73"/>
    </row>
    <row r="8" spans="1:9" ht="15.6" x14ac:dyDescent="0.3">
      <c r="A8" s="10">
        <v>1</v>
      </c>
      <c r="B8" s="11" t="s">
        <v>11</v>
      </c>
      <c r="C8" s="12"/>
      <c r="D8" s="13"/>
      <c r="E8" s="14"/>
      <c r="F8" s="13"/>
      <c r="G8" s="15"/>
    </row>
    <row r="9" spans="1:9" ht="15.6" x14ac:dyDescent="0.3">
      <c r="A9" s="16" t="s">
        <v>2</v>
      </c>
      <c r="B9" s="17" t="s">
        <v>35</v>
      </c>
      <c r="C9" s="12" t="s">
        <v>18</v>
      </c>
      <c r="D9" s="18">
        <v>0</v>
      </c>
      <c r="E9" s="19">
        <v>0</v>
      </c>
      <c r="F9" s="20">
        <f>+D9*E9</f>
        <v>0</v>
      </c>
      <c r="G9" s="21"/>
    </row>
    <row r="10" spans="1:9" ht="15.6" x14ac:dyDescent="0.3">
      <c r="A10" s="16" t="s">
        <v>3</v>
      </c>
      <c r="B10" s="17" t="s">
        <v>36</v>
      </c>
      <c r="C10" s="12" t="s">
        <v>18</v>
      </c>
      <c r="D10" s="18">
        <v>0</v>
      </c>
      <c r="E10" s="19">
        <v>0</v>
      </c>
      <c r="F10" s="20">
        <f>+D10*E10</f>
        <v>0</v>
      </c>
      <c r="G10" s="21"/>
    </row>
    <row r="11" spans="1:9" ht="15.6" x14ac:dyDescent="0.3">
      <c r="A11" s="16" t="s">
        <v>4</v>
      </c>
      <c r="B11" s="17" t="s">
        <v>37</v>
      </c>
      <c r="C11" s="12" t="s">
        <v>18</v>
      </c>
      <c r="D11" s="18">
        <v>0</v>
      </c>
      <c r="E11" s="19">
        <v>0</v>
      </c>
      <c r="F11" s="20">
        <f>+D11*E11</f>
        <v>0</v>
      </c>
      <c r="G11" s="21"/>
    </row>
    <row r="12" spans="1:9" ht="15.6" x14ac:dyDescent="0.3">
      <c r="A12" s="16" t="s">
        <v>6</v>
      </c>
      <c r="B12" s="17" t="s">
        <v>5</v>
      </c>
      <c r="C12" s="12" t="s">
        <v>18</v>
      </c>
      <c r="D12" s="18">
        <v>0</v>
      </c>
      <c r="E12" s="19">
        <v>0</v>
      </c>
      <c r="F12" s="20">
        <f t="shared" ref="F12:F13" si="0">+D12*E12</f>
        <v>0</v>
      </c>
      <c r="G12" s="21"/>
    </row>
    <row r="13" spans="1:9" ht="15.6" x14ac:dyDescent="0.3">
      <c r="A13" s="16" t="s">
        <v>7</v>
      </c>
      <c r="B13" s="17" t="s">
        <v>5</v>
      </c>
      <c r="C13" s="12" t="s">
        <v>18</v>
      </c>
      <c r="D13" s="18">
        <v>0</v>
      </c>
      <c r="E13" s="19">
        <v>0</v>
      </c>
      <c r="F13" s="20">
        <f t="shared" si="0"/>
        <v>0</v>
      </c>
      <c r="G13" s="21"/>
    </row>
    <row r="14" spans="1:9" ht="15" customHeight="1" x14ac:dyDescent="0.3">
      <c r="A14" s="16" t="s">
        <v>5</v>
      </c>
      <c r="B14" s="17" t="s">
        <v>5</v>
      </c>
      <c r="C14" s="12" t="s">
        <v>5</v>
      </c>
      <c r="D14" s="18" t="s">
        <v>5</v>
      </c>
      <c r="E14" s="19">
        <f>SUM(E9:E13)</f>
        <v>0</v>
      </c>
      <c r="F14" s="20" t="s">
        <v>5</v>
      </c>
      <c r="G14" s="21"/>
    </row>
    <row r="15" spans="1:9" ht="15.6" x14ac:dyDescent="0.3">
      <c r="A15" s="22"/>
      <c r="B15" s="13" t="s">
        <v>29</v>
      </c>
      <c r="C15" s="12"/>
      <c r="D15" s="23"/>
      <c r="E15" s="14"/>
      <c r="F15" s="24">
        <f>SUM(F9:F14)</f>
        <v>0</v>
      </c>
      <c r="G15" s="25"/>
      <c r="I15" s="52"/>
    </row>
    <row r="16" spans="1:9" ht="15.6" x14ac:dyDescent="0.3">
      <c r="A16" s="22"/>
      <c r="B16" s="13"/>
      <c r="C16" s="12"/>
      <c r="D16" s="23"/>
      <c r="E16" s="14"/>
      <c r="F16" s="24"/>
      <c r="G16" s="25"/>
      <c r="I16" s="52"/>
    </row>
    <row r="17" spans="1:9" ht="15.6" x14ac:dyDescent="0.3">
      <c r="A17" s="22"/>
      <c r="B17" s="11" t="s">
        <v>19</v>
      </c>
      <c r="C17" s="12"/>
      <c r="D17" s="23"/>
      <c r="E17" s="14"/>
      <c r="F17" s="24"/>
      <c r="G17" s="25"/>
      <c r="I17" s="52"/>
    </row>
    <row r="18" spans="1:9" ht="15.6" x14ac:dyDescent="0.3">
      <c r="A18" s="22">
        <v>1.6</v>
      </c>
      <c r="B18" s="13" t="s">
        <v>44</v>
      </c>
      <c r="C18" s="12" t="s">
        <v>18</v>
      </c>
      <c r="D18" s="23">
        <v>0</v>
      </c>
      <c r="E18" s="14">
        <v>0</v>
      </c>
      <c r="F18" s="20">
        <f t="shared" ref="F18:F24" si="1">+D18*E18</f>
        <v>0</v>
      </c>
      <c r="G18" s="25"/>
      <c r="I18" s="52"/>
    </row>
    <row r="19" spans="1:9" ht="15.6" x14ac:dyDescent="0.3">
      <c r="A19" s="22">
        <v>1.7</v>
      </c>
      <c r="B19" s="13" t="s">
        <v>45</v>
      </c>
      <c r="C19" s="12" t="s">
        <v>18</v>
      </c>
      <c r="D19" s="23">
        <v>0</v>
      </c>
      <c r="E19" s="14">
        <v>0</v>
      </c>
      <c r="F19" s="20">
        <f t="shared" si="1"/>
        <v>0</v>
      </c>
      <c r="G19" s="25"/>
      <c r="I19" s="52"/>
    </row>
    <row r="20" spans="1:9" ht="15.6" x14ac:dyDescent="0.3">
      <c r="A20" s="22">
        <v>1.8</v>
      </c>
      <c r="B20" s="13" t="s">
        <v>46</v>
      </c>
      <c r="C20" s="12" t="s">
        <v>18</v>
      </c>
      <c r="D20" s="23">
        <v>0</v>
      </c>
      <c r="E20" s="14">
        <v>0</v>
      </c>
      <c r="F20" s="20">
        <f t="shared" si="1"/>
        <v>0</v>
      </c>
      <c r="G20" s="25"/>
      <c r="I20" s="52"/>
    </row>
    <row r="21" spans="1:9" ht="15.6" x14ac:dyDescent="0.3">
      <c r="A21" s="22">
        <v>1.9</v>
      </c>
      <c r="B21" s="13" t="s">
        <v>47</v>
      </c>
      <c r="C21" s="12" t="s">
        <v>18</v>
      </c>
      <c r="D21" s="23">
        <v>0</v>
      </c>
      <c r="E21" s="14">
        <v>0</v>
      </c>
      <c r="F21" s="20">
        <f t="shared" si="1"/>
        <v>0</v>
      </c>
      <c r="G21" s="25"/>
      <c r="I21" s="52"/>
    </row>
    <row r="22" spans="1:9" ht="15.6" x14ac:dyDescent="0.3">
      <c r="A22" s="58" t="s">
        <v>33</v>
      </c>
      <c r="B22" s="13"/>
      <c r="C22" s="12" t="s">
        <v>18</v>
      </c>
      <c r="D22" s="23">
        <v>0</v>
      </c>
      <c r="E22" s="14">
        <v>0</v>
      </c>
      <c r="F22" s="20">
        <f t="shared" si="1"/>
        <v>0</v>
      </c>
      <c r="G22" s="25"/>
      <c r="I22" s="52"/>
    </row>
    <row r="23" spans="1:9" ht="15.6" x14ac:dyDescent="0.3">
      <c r="A23" s="22">
        <v>1.1100000000000001</v>
      </c>
      <c r="B23" s="13"/>
      <c r="C23" s="12" t="s">
        <v>18</v>
      </c>
      <c r="D23" s="23">
        <v>0</v>
      </c>
      <c r="E23" s="14">
        <v>0</v>
      </c>
      <c r="F23" s="20">
        <f t="shared" si="1"/>
        <v>0</v>
      </c>
      <c r="G23" s="25"/>
      <c r="I23" s="52"/>
    </row>
    <row r="24" spans="1:9" ht="15.6" x14ac:dyDescent="0.3">
      <c r="A24" s="22">
        <v>1.1200000000000001</v>
      </c>
      <c r="B24" s="13"/>
      <c r="C24" s="12" t="s">
        <v>18</v>
      </c>
      <c r="D24" s="23">
        <v>0</v>
      </c>
      <c r="E24" s="14">
        <v>0</v>
      </c>
      <c r="F24" s="20">
        <f t="shared" si="1"/>
        <v>0</v>
      </c>
      <c r="G24" s="25"/>
      <c r="I24" s="52"/>
    </row>
    <row r="25" spans="1:9" ht="15.6" x14ac:dyDescent="0.3">
      <c r="A25" s="22"/>
      <c r="B25" s="11" t="s">
        <v>38</v>
      </c>
      <c r="C25" s="12"/>
      <c r="D25" s="23"/>
      <c r="E25" s="14" t="s">
        <v>5</v>
      </c>
      <c r="F25" s="24">
        <f>SUM(F18:F24)</f>
        <v>0</v>
      </c>
      <c r="G25" s="25"/>
      <c r="I25" s="52"/>
    </row>
    <row r="26" spans="1:9" ht="15.6" x14ac:dyDescent="0.3">
      <c r="A26" s="22" t="s">
        <v>5</v>
      </c>
      <c r="B26" s="13"/>
      <c r="C26" s="12"/>
      <c r="D26" s="23"/>
      <c r="E26" s="14"/>
      <c r="F26" s="24" t="s">
        <v>5</v>
      </c>
      <c r="G26" s="25"/>
      <c r="I26" s="53"/>
    </row>
    <row r="27" spans="1:9" ht="15.6" x14ac:dyDescent="0.3">
      <c r="A27" s="22"/>
      <c r="B27" s="11" t="s">
        <v>39</v>
      </c>
      <c r="C27" s="12"/>
      <c r="D27" s="23"/>
      <c r="E27" s="14"/>
      <c r="F27" s="24"/>
      <c r="G27" s="25"/>
      <c r="I27" s="53"/>
    </row>
    <row r="28" spans="1:9" ht="15.6" x14ac:dyDescent="0.3">
      <c r="A28" s="22">
        <v>2.1</v>
      </c>
      <c r="B28" s="13" t="s">
        <v>24</v>
      </c>
      <c r="C28" s="12"/>
      <c r="D28" s="23"/>
      <c r="E28" s="14"/>
      <c r="F28" s="20">
        <f t="shared" ref="F28:F30" si="2">+D28*E28</f>
        <v>0</v>
      </c>
      <c r="G28" s="25"/>
      <c r="I28" s="53"/>
    </row>
    <row r="29" spans="1:9" ht="15.6" x14ac:dyDescent="0.3">
      <c r="A29" s="22">
        <v>2.2000000000000002</v>
      </c>
      <c r="B29" s="13" t="s">
        <v>25</v>
      </c>
      <c r="C29" s="12"/>
      <c r="D29" s="23"/>
      <c r="E29" s="14"/>
      <c r="F29" s="20">
        <f t="shared" si="2"/>
        <v>0</v>
      </c>
      <c r="G29" s="25"/>
      <c r="I29" s="53"/>
    </row>
    <row r="30" spans="1:9" ht="15.6" x14ac:dyDescent="0.3">
      <c r="A30" s="22">
        <v>2.2999999999999998</v>
      </c>
      <c r="B30" s="13" t="s">
        <v>40</v>
      </c>
      <c r="C30" s="12"/>
      <c r="D30" s="23"/>
      <c r="E30" s="14"/>
      <c r="F30" s="20">
        <f t="shared" si="2"/>
        <v>0</v>
      </c>
      <c r="G30" s="25"/>
      <c r="I30" s="53"/>
    </row>
    <row r="31" spans="1:9" ht="15.6" x14ac:dyDescent="0.3">
      <c r="A31" s="22"/>
      <c r="B31" s="11" t="s">
        <v>41</v>
      </c>
      <c r="C31" s="12"/>
      <c r="D31" s="23"/>
      <c r="E31" s="14"/>
      <c r="F31" s="24">
        <f>SUM(F28:F30)</f>
        <v>0</v>
      </c>
      <c r="G31" s="25"/>
      <c r="I31" s="53"/>
    </row>
    <row r="32" spans="1:9" ht="15.6" x14ac:dyDescent="0.3">
      <c r="A32" s="22"/>
      <c r="B32" s="13"/>
      <c r="C32" s="12"/>
      <c r="D32" s="23"/>
      <c r="E32" s="14"/>
      <c r="F32" s="24"/>
      <c r="G32" s="25"/>
    </row>
    <row r="33" spans="1:8" ht="15.6" x14ac:dyDescent="0.3">
      <c r="A33" s="10">
        <v>3</v>
      </c>
      <c r="B33" s="11" t="s">
        <v>20</v>
      </c>
      <c r="C33" s="12"/>
      <c r="D33" s="23"/>
      <c r="E33" s="23"/>
      <c r="F33" s="13"/>
      <c r="G33" s="26"/>
    </row>
    <row r="34" spans="1:8" ht="15" customHeight="1" x14ac:dyDescent="0.3">
      <c r="A34" s="27">
        <v>3.1</v>
      </c>
      <c r="B34" s="17" t="s">
        <v>21</v>
      </c>
      <c r="C34" s="28" t="s">
        <v>18</v>
      </c>
      <c r="D34" s="29">
        <v>0</v>
      </c>
      <c r="E34" s="30">
        <v>0</v>
      </c>
      <c r="F34" s="31">
        <f t="shared" ref="F34:F35" si="3">+D34*E34</f>
        <v>0</v>
      </c>
      <c r="G34" s="31"/>
      <c r="H34" s="53"/>
    </row>
    <row r="35" spans="1:8" ht="15.6" x14ac:dyDescent="0.3">
      <c r="A35" s="27">
        <v>3.2</v>
      </c>
      <c r="B35" s="17" t="s">
        <v>22</v>
      </c>
      <c r="C35" s="32" t="s">
        <v>18</v>
      </c>
      <c r="D35" s="29">
        <v>0</v>
      </c>
      <c r="E35" s="30">
        <v>0</v>
      </c>
      <c r="F35" s="31">
        <f t="shared" si="3"/>
        <v>0</v>
      </c>
      <c r="G35" s="31"/>
    </row>
    <row r="36" spans="1:8" ht="17.100000000000001" customHeight="1" x14ac:dyDescent="0.3">
      <c r="A36" s="27">
        <v>3.3</v>
      </c>
      <c r="B36" s="17" t="s">
        <v>49</v>
      </c>
      <c r="C36" s="32" t="s">
        <v>23</v>
      </c>
      <c r="D36" s="33">
        <v>0</v>
      </c>
      <c r="E36" s="30">
        <v>0</v>
      </c>
      <c r="F36" s="31">
        <f>+D36*E36</f>
        <v>0</v>
      </c>
      <c r="G36" s="31"/>
    </row>
    <row r="37" spans="1:8" ht="17.100000000000001" customHeight="1" x14ac:dyDescent="0.3">
      <c r="A37" s="27"/>
      <c r="B37" s="17" t="s">
        <v>48</v>
      </c>
      <c r="C37" s="32" t="s">
        <v>23</v>
      </c>
      <c r="D37" s="33">
        <v>0</v>
      </c>
      <c r="E37" s="30">
        <v>0</v>
      </c>
      <c r="F37" s="31">
        <f>+D37*E37</f>
        <v>0</v>
      </c>
      <c r="G37" s="31"/>
    </row>
    <row r="38" spans="1:8" ht="17.100000000000001" customHeight="1" x14ac:dyDescent="0.3">
      <c r="A38" s="27"/>
      <c r="B38" s="17"/>
      <c r="C38" s="32"/>
      <c r="D38" s="33"/>
      <c r="E38" s="30"/>
      <c r="F38" s="31"/>
      <c r="G38" s="31"/>
    </row>
    <row r="39" spans="1:8" ht="15.6" x14ac:dyDescent="0.3">
      <c r="A39" s="22"/>
      <c r="B39" s="11" t="s">
        <v>30</v>
      </c>
      <c r="C39" s="12"/>
      <c r="D39" s="23"/>
      <c r="E39" s="23"/>
      <c r="F39" s="24">
        <f>SUM(F34:F36)</f>
        <v>0</v>
      </c>
      <c r="G39" s="34"/>
    </row>
    <row r="40" spans="1:8" ht="15.6" x14ac:dyDescent="0.3">
      <c r="A40" s="22"/>
      <c r="B40" s="13"/>
      <c r="C40" s="12"/>
      <c r="D40" s="23"/>
      <c r="E40" s="23"/>
      <c r="F40" s="24"/>
      <c r="G40" s="34"/>
    </row>
    <row r="41" spans="1:8" ht="15.6" x14ac:dyDescent="0.3">
      <c r="A41" s="22"/>
      <c r="B41" s="13"/>
      <c r="C41" s="13"/>
      <c r="D41" s="23"/>
      <c r="E41" s="23"/>
      <c r="F41" s="24"/>
      <c r="G41" s="25"/>
    </row>
    <row r="42" spans="1:8" ht="15.6" x14ac:dyDescent="0.3">
      <c r="A42" s="10">
        <v>4</v>
      </c>
      <c r="B42" s="11" t="s">
        <v>28</v>
      </c>
      <c r="C42" s="11"/>
      <c r="D42" s="24"/>
      <c r="E42" s="24"/>
      <c r="F42" s="11"/>
      <c r="G42" s="38"/>
    </row>
    <row r="43" spans="1:8" ht="15.6" x14ac:dyDescent="0.3">
      <c r="A43" s="16">
        <v>4.0999999999999996</v>
      </c>
      <c r="B43" s="13" t="s">
        <v>42</v>
      </c>
      <c r="C43" s="39" t="s">
        <v>26</v>
      </c>
      <c r="D43" s="23">
        <v>0</v>
      </c>
      <c r="E43" s="35">
        <v>0</v>
      </c>
      <c r="F43" s="36">
        <f t="shared" ref="F43:F44" si="4">+D43*E43</f>
        <v>0</v>
      </c>
      <c r="G43" s="37"/>
    </row>
    <row r="44" spans="1:8" ht="15.6" x14ac:dyDescent="0.3">
      <c r="A44" s="40">
        <v>4.2</v>
      </c>
      <c r="B44" s="13" t="s">
        <v>43</v>
      </c>
      <c r="C44" s="39" t="s">
        <v>26</v>
      </c>
      <c r="D44" s="23">
        <v>0</v>
      </c>
      <c r="E44" s="35">
        <v>0</v>
      </c>
      <c r="F44" s="36">
        <f t="shared" si="4"/>
        <v>0</v>
      </c>
      <c r="G44" s="21"/>
    </row>
    <row r="45" spans="1:8" ht="15.6" x14ac:dyDescent="0.3">
      <c r="A45" s="54"/>
      <c r="B45" s="13"/>
      <c r="C45" s="39"/>
      <c r="D45" s="23"/>
      <c r="E45" s="35"/>
      <c r="F45" s="36"/>
      <c r="G45" s="21"/>
    </row>
    <row r="46" spans="1:8" ht="15.6" x14ac:dyDescent="0.3">
      <c r="A46" s="54"/>
      <c r="B46" s="13"/>
      <c r="C46" s="39"/>
      <c r="D46" s="23"/>
      <c r="E46" s="35"/>
      <c r="F46" s="36"/>
      <c r="G46" s="21"/>
    </row>
    <row r="47" spans="1:8" ht="15.6" x14ac:dyDescent="0.3">
      <c r="A47" s="22"/>
      <c r="B47" s="11" t="s">
        <v>27</v>
      </c>
      <c r="C47" s="13"/>
      <c r="D47" s="23"/>
      <c r="E47" s="23"/>
      <c r="F47" s="24">
        <f>SUM(F43:F46)</f>
        <v>0</v>
      </c>
      <c r="G47" s="34"/>
    </row>
    <row r="48" spans="1:8" ht="15.6" x14ac:dyDescent="0.3">
      <c r="A48" s="22"/>
      <c r="B48" s="13"/>
      <c r="C48" s="13"/>
      <c r="D48" s="23"/>
      <c r="E48" s="23"/>
      <c r="F48" s="24"/>
      <c r="G48" s="34"/>
    </row>
    <row r="49" spans="1:176" s="3" customFormat="1" ht="15.6" x14ac:dyDescent="0.3">
      <c r="A49" s="22"/>
      <c r="B49" s="13"/>
      <c r="C49" s="13"/>
      <c r="D49" s="23"/>
      <c r="E49" s="23"/>
      <c r="F49" s="24"/>
      <c r="G49" s="3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row>
    <row r="50" spans="1:176" s="4" customFormat="1" ht="19.5" customHeight="1" x14ac:dyDescent="0.3">
      <c r="A50" s="22"/>
      <c r="B50" s="11" t="s">
        <v>31</v>
      </c>
      <c r="C50" s="12"/>
      <c r="D50" s="49"/>
      <c r="E50" s="36"/>
      <c r="F50" s="20">
        <f>+D50*E50</f>
        <v>0</v>
      </c>
      <c r="G50" s="41"/>
    </row>
    <row r="51" spans="1:176" s="5" customFormat="1" ht="16.2" thickBot="1" x14ac:dyDescent="0.35">
      <c r="A51" s="22"/>
      <c r="B51" s="11" t="s">
        <v>32</v>
      </c>
      <c r="C51" s="13"/>
      <c r="D51" s="23"/>
      <c r="E51" s="23"/>
      <c r="F51" s="24">
        <f>SUM(F50)</f>
        <v>0</v>
      </c>
      <c r="G51" s="3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row>
    <row r="52" spans="1:176" ht="15.6" x14ac:dyDescent="0.3">
      <c r="A52" s="112" t="s">
        <v>1</v>
      </c>
      <c r="B52" s="113"/>
      <c r="C52" s="113"/>
      <c r="D52" s="114"/>
      <c r="E52" s="71"/>
      <c r="F52" s="76">
        <f>F15+F39+F47+F51+F31+F25</f>
        <v>0</v>
      </c>
      <c r="G52" s="42"/>
    </row>
    <row r="53" spans="1:176" ht="15.6" x14ac:dyDescent="0.3">
      <c r="A53" s="43"/>
      <c r="B53" s="43"/>
      <c r="C53" s="43"/>
      <c r="D53" s="43"/>
      <c r="E53" s="43"/>
      <c r="F53" s="44" t="s">
        <v>5</v>
      </c>
      <c r="G53" s="8" t="s">
        <v>5</v>
      </c>
    </row>
    <row r="54" spans="1:176" x14ac:dyDescent="0.3">
      <c r="A54" s="45"/>
      <c r="B54" s="45"/>
      <c r="C54" s="45"/>
      <c r="D54" s="46"/>
      <c r="E54" s="50" t="s">
        <v>5</v>
      </c>
      <c r="F54" s="51" t="s">
        <v>5</v>
      </c>
      <c r="G54" s="47"/>
    </row>
    <row r="55" spans="1:176" x14ac:dyDescent="0.3">
      <c r="A55" s="45"/>
      <c r="B55" s="45"/>
      <c r="C55" s="45"/>
      <c r="D55" s="46"/>
      <c r="E55" s="45"/>
      <c r="F55" s="45"/>
      <c r="G55" s="48"/>
    </row>
    <row r="56" spans="1:176" x14ac:dyDescent="0.3">
      <c r="A56" s="45"/>
      <c r="B56" s="45"/>
      <c r="C56" s="45"/>
      <c r="D56" s="45"/>
      <c r="E56" s="45"/>
      <c r="F56" s="45"/>
      <c r="G56" s="47"/>
    </row>
    <row r="57" spans="1:176" x14ac:dyDescent="0.3">
      <c r="A57" s="45"/>
      <c r="B57" s="45"/>
      <c r="C57" s="45"/>
      <c r="D57" s="45"/>
      <c r="E57" s="45"/>
      <c r="F57" s="45"/>
      <c r="G57" s="47"/>
    </row>
  </sheetData>
  <mergeCells count="10">
    <mergeCell ref="A52:D52"/>
    <mergeCell ref="A1:G1"/>
    <mergeCell ref="A2:G2"/>
    <mergeCell ref="A5:A7"/>
    <mergeCell ref="B5:B7"/>
    <mergeCell ref="C5:C7"/>
    <mergeCell ref="D5:D6"/>
    <mergeCell ref="E5:E6"/>
    <mergeCell ref="F5:F6"/>
    <mergeCell ref="G5:G6"/>
  </mergeCells>
  <pageMargins left="0.25" right="0.25" top="0.5" bottom="0.25" header="0.3" footer="0.3"/>
  <pageSetup scale="79" orientation="landscape"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82764-2565-42DA-8F12-14115CEAFA00}">
  <sheetPr>
    <pageSetUpPr fitToPage="1"/>
  </sheetPr>
  <dimension ref="A1:FT57"/>
  <sheetViews>
    <sheetView zoomScale="90" zoomScaleNormal="90" workbookViewId="0">
      <selection activeCell="F52" sqref="F52"/>
    </sheetView>
  </sheetViews>
  <sheetFormatPr defaultColWidth="11.44140625" defaultRowHeight="14.4" x14ac:dyDescent="0.3"/>
  <cols>
    <col min="1" max="1" width="7.21875" style="1" customWidth="1"/>
    <col min="2" max="2" width="36" style="1" customWidth="1"/>
    <col min="3" max="3" width="13.21875" style="1" customWidth="1"/>
    <col min="4" max="4" width="16.77734375" style="1" customWidth="1"/>
    <col min="5" max="5" width="19.77734375" style="1" customWidth="1"/>
    <col min="6" max="6" width="16.44140625" style="1" customWidth="1"/>
    <col min="7" max="7" width="52.77734375" style="2" customWidth="1"/>
    <col min="8" max="16384" width="11.44140625" style="1"/>
  </cols>
  <sheetData>
    <row r="1" spans="1:9" ht="15.6" x14ac:dyDescent="0.3">
      <c r="A1" s="115" t="s">
        <v>8</v>
      </c>
      <c r="B1" s="115"/>
      <c r="C1" s="115"/>
      <c r="D1" s="115"/>
      <c r="E1" s="115"/>
      <c r="F1" s="115"/>
      <c r="G1" s="115"/>
    </row>
    <row r="2" spans="1:9" ht="15.6" x14ac:dyDescent="0.3">
      <c r="A2" s="115" t="s">
        <v>5</v>
      </c>
      <c r="B2" s="115"/>
      <c r="C2" s="115"/>
      <c r="D2" s="115"/>
      <c r="E2" s="115"/>
      <c r="F2" s="115"/>
      <c r="G2" s="115"/>
    </row>
    <row r="3" spans="1:9" ht="15.6" x14ac:dyDescent="0.3">
      <c r="A3" s="6" t="s">
        <v>9</v>
      </c>
      <c r="B3" s="6"/>
      <c r="C3" s="6" t="s">
        <v>5</v>
      </c>
      <c r="D3" s="7"/>
      <c r="E3" s="7"/>
      <c r="F3" s="7"/>
      <c r="G3" s="8"/>
    </row>
    <row r="4" spans="1:9" ht="12.6" customHeight="1" thickBot="1" x14ac:dyDescent="0.35">
      <c r="A4" s="9" t="s">
        <v>10</v>
      </c>
      <c r="B4" s="9"/>
      <c r="C4" s="9" t="s">
        <v>5</v>
      </c>
      <c r="D4" s="9"/>
      <c r="E4" s="9"/>
      <c r="F4" s="9"/>
      <c r="G4" s="8"/>
    </row>
    <row r="5" spans="1:9" ht="14.25" customHeight="1" x14ac:dyDescent="0.3">
      <c r="A5" s="116" t="s">
        <v>0</v>
      </c>
      <c r="B5" s="119" t="s">
        <v>13</v>
      </c>
      <c r="C5" s="122" t="s">
        <v>12</v>
      </c>
      <c r="D5" s="122" t="s">
        <v>34</v>
      </c>
      <c r="E5" s="122" t="s">
        <v>15</v>
      </c>
      <c r="F5" s="122" t="s">
        <v>16</v>
      </c>
      <c r="G5" s="126" t="s">
        <v>17</v>
      </c>
    </row>
    <row r="6" spans="1:9" ht="17.100000000000001" customHeight="1" x14ac:dyDescent="0.3">
      <c r="A6" s="117"/>
      <c r="B6" s="120"/>
      <c r="C6" s="123"/>
      <c r="D6" s="124"/>
      <c r="E6" s="125"/>
      <c r="F6" s="124"/>
      <c r="G6" s="127"/>
    </row>
    <row r="7" spans="1:9" ht="15.6" x14ac:dyDescent="0.3">
      <c r="A7" s="118"/>
      <c r="B7" s="121"/>
      <c r="C7" s="124"/>
      <c r="D7" s="72" t="s">
        <v>14</v>
      </c>
      <c r="E7" s="72"/>
      <c r="F7" s="72" t="s">
        <v>14</v>
      </c>
      <c r="G7" s="73"/>
    </row>
    <row r="8" spans="1:9" ht="15.6" x14ac:dyDescent="0.3">
      <c r="A8" s="10">
        <v>1</v>
      </c>
      <c r="B8" s="11" t="s">
        <v>11</v>
      </c>
      <c r="C8" s="12"/>
      <c r="D8" s="13"/>
      <c r="E8" s="14"/>
      <c r="F8" s="13"/>
      <c r="G8" s="15"/>
    </row>
    <row r="9" spans="1:9" ht="15.6" x14ac:dyDescent="0.3">
      <c r="A9" s="16" t="s">
        <v>2</v>
      </c>
      <c r="B9" s="17" t="s">
        <v>35</v>
      </c>
      <c r="C9" s="12" t="s">
        <v>18</v>
      </c>
      <c r="D9" s="18">
        <v>0</v>
      </c>
      <c r="E9" s="19">
        <v>0</v>
      </c>
      <c r="F9" s="20">
        <f>+D9*E9</f>
        <v>0</v>
      </c>
      <c r="G9" s="21"/>
    </row>
    <row r="10" spans="1:9" ht="15.6" x14ac:dyDescent="0.3">
      <c r="A10" s="16" t="s">
        <v>3</v>
      </c>
      <c r="B10" s="17" t="s">
        <v>36</v>
      </c>
      <c r="C10" s="12" t="s">
        <v>18</v>
      </c>
      <c r="D10" s="18">
        <v>0</v>
      </c>
      <c r="E10" s="19">
        <v>0</v>
      </c>
      <c r="F10" s="20">
        <f>+D10*E10</f>
        <v>0</v>
      </c>
      <c r="G10" s="21"/>
    </row>
    <row r="11" spans="1:9" ht="15.6" x14ac:dyDescent="0.3">
      <c r="A11" s="16" t="s">
        <v>4</v>
      </c>
      <c r="B11" s="17" t="s">
        <v>37</v>
      </c>
      <c r="C11" s="12" t="s">
        <v>18</v>
      </c>
      <c r="D11" s="18">
        <v>0</v>
      </c>
      <c r="E11" s="19">
        <v>0</v>
      </c>
      <c r="F11" s="20">
        <f>+D11*E11</f>
        <v>0</v>
      </c>
      <c r="G11" s="21"/>
    </row>
    <row r="12" spans="1:9" ht="15.6" x14ac:dyDescent="0.3">
      <c r="A12" s="16" t="s">
        <v>6</v>
      </c>
      <c r="B12" s="17" t="s">
        <v>5</v>
      </c>
      <c r="C12" s="12" t="s">
        <v>18</v>
      </c>
      <c r="D12" s="18">
        <v>0</v>
      </c>
      <c r="E12" s="19">
        <v>0</v>
      </c>
      <c r="F12" s="20">
        <f t="shared" ref="F12:F13" si="0">+D12*E12</f>
        <v>0</v>
      </c>
      <c r="G12" s="21"/>
    </row>
    <row r="13" spans="1:9" ht="15.6" x14ac:dyDescent="0.3">
      <c r="A13" s="16" t="s">
        <v>7</v>
      </c>
      <c r="B13" s="17" t="s">
        <v>5</v>
      </c>
      <c r="C13" s="12" t="s">
        <v>18</v>
      </c>
      <c r="D13" s="18">
        <v>0</v>
      </c>
      <c r="E13" s="19">
        <v>0</v>
      </c>
      <c r="F13" s="20">
        <f t="shared" si="0"/>
        <v>0</v>
      </c>
      <c r="G13" s="21"/>
    </row>
    <row r="14" spans="1:9" ht="15" customHeight="1" x14ac:dyDescent="0.3">
      <c r="A14" s="16" t="s">
        <v>5</v>
      </c>
      <c r="B14" s="17" t="s">
        <v>5</v>
      </c>
      <c r="C14" s="12" t="s">
        <v>5</v>
      </c>
      <c r="D14" s="18" t="s">
        <v>5</v>
      </c>
      <c r="E14" s="19">
        <f>SUM(E9:E13)</f>
        <v>0</v>
      </c>
      <c r="F14" s="20" t="s">
        <v>5</v>
      </c>
      <c r="G14" s="21"/>
    </row>
    <row r="15" spans="1:9" ht="15.6" x14ac:dyDescent="0.3">
      <c r="A15" s="22"/>
      <c r="B15" s="13" t="s">
        <v>29</v>
      </c>
      <c r="C15" s="12"/>
      <c r="D15" s="23"/>
      <c r="E15" s="14"/>
      <c r="F15" s="24">
        <f>SUM(F9:F14)</f>
        <v>0</v>
      </c>
      <c r="G15" s="25"/>
      <c r="I15" s="52"/>
    </row>
    <row r="16" spans="1:9" ht="15.6" x14ac:dyDescent="0.3">
      <c r="A16" s="22"/>
      <c r="B16" s="13"/>
      <c r="C16" s="12"/>
      <c r="D16" s="23"/>
      <c r="E16" s="14"/>
      <c r="F16" s="24"/>
      <c r="G16" s="25"/>
      <c r="I16" s="52"/>
    </row>
    <row r="17" spans="1:9" ht="15.6" x14ac:dyDescent="0.3">
      <c r="A17" s="22"/>
      <c r="B17" s="11" t="s">
        <v>19</v>
      </c>
      <c r="C17" s="12"/>
      <c r="D17" s="23"/>
      <c r="E17" s="14"/>
      <c r="F17" s="24"/>
      <c r="G17" s="25"/>
      <c r="I17" s="52"/>
    </row>
    <row r="18" spans="1:9" ht="15.6" x14ac:dyDescent="0.3">
      <c r="A18" s="22">
        <v>1.6</v>
      </c>
      <c r="B18" s="13" t="s">
        <v>44</v>
      </c>
      <c r="C18" s="12" t="s">
        <v>18</v>
      </c>
      <c r="D18" s="23">
        <v>0</v>
      </c>
      <c r="E18" s="14">
        <v>0</v>
      </c>
      <c r="F18" s="20">
        <f t="shared" ref="F18:F24" si="1">+D18*E18</f>
        <v>0</v>
      </c>
      <c r="G18" s="25"/>
      <c r="I18" s="52"/>
    </row>
    <row r="19" spans="1:9" ht="15.6" x14ac:dyDescent="0.3">
      <c r="A19" s="22">
        <v>1.7</v>
      </c>
      <c r="B19" s="13" t="s">
        <v>45</v>
      </c>
      <c r="C19" s="12" t="s">
        <v>18</v>
      </c>
      <c r="D19" s="23">
        <v>0</v>
      </c>
      <c r="E19" s="14">
        <v>0</v>
      </c>
      <c r="F19" s="20">
        <f t="shared" si="1"/>
        <v>0</v>
      </c>
      <c r="G19" s="25"/>
      <c r="I19" s="52"/>
    </row>
    <row r="20" spans="1:9" ht="15.6" x14ac:dyDescent="0.3">
      <c r="A20" s="22">
        <v>1.8</v>
      </c>
      <c r="B20" s="13" t="s">
        <v>46</v>
      </c>
      <c r="C20" s="12" t="s">
        <v>18</v>
      </c>
      <c r="D20" s="23">
        <v>0</v>
      </c>
      <c r="E20" s="14">
        <v>0</v>
      </c>
      <c r="F20" s="20">
        <f t="shared" si="1"/>
        <v>0</v>
      </c>
      <c r="G20" s="25"/>
      <c r="I20" s="52"/>
    </row>
    <row r="21" spans="1:9" ht="15.6" x14ac:dyDescent="0.3">
      <c r="A21" s="22">
        <v>1.9</v>
      </c>
      <c r="B21" s="13" t="s">
        <v>47</v>
      </c>
      <c r="C21" s="12" t="s">
        <v>18</v>
      </c>
      <c r="D21" s="23">
        <v>0</v>
      </c>
      <c r="E21" s="14">
        <v>0</v>
      </c>
      <c r="F21" s="20">
        <f t="shared" si="1"/>
        <v>0</v>
      </c>
      <c r="G21" s="25"/>
      <c r="I21" s="52"/>
    </row>
    <row r="22" spans="1:9" ht="15.6" x14ac:dyDescent="0.3">
      <c r="A22" s="58" t="s">
        <v>33</v>
      </c>
      <c r="B22" s="13"/>
      <c r="C22" s="12" t="s">
        <v>18</v>
      </c>
      <c r="D22" s="23">
        <v>0</v>
      </c>
      <c r="E22" s="14">
        <v>0</v>
      </c>
      <c r="F22" s="20">
        <f t="shared" si="1"/>
        <v>0</v>
      </c>
      <c r="G22" s="25"/>
      <c r="I22" s="52"/>
    </row>
    <row r="23" spans="1:9" ht="15.6" x14ac:dyDescent="0.3">
      <c r="A23" s="22">
        <v>1.1100000000000001</v>
      </c>
      <c r="B23" s="13"/>
      <c r="C23" s="12" t="s">
        <v>18</v>
      </c>
      <c r="D23" s="23">
        <v>0</v>
      </c>
      <c r="E23" s="14">
        <v>0</v>
      </c>
      <c r="F23" s="20">
        <f t="shared" si="1"/>
        <v>0</v>
      </c>
      <c r="G23" s="25"/>
      <c r="I23" s="52"/>
    </row>
    <row r="24" spans="1:9" ht="15.6" x14ac:dyDescent="0.3">
      <c r="A24" s="22">
        <v>1.1200000000000001</v>
      </c>
      <c r="B24" s="13"/>
      <c r="C24" s="12" t="s">
        <v>18</v>
      </c>
      <c r="D24" s="23">
        <v>0</v>
      </c>
      <c r="E24" s="14">
        <v>0</v>
      </c>
      <c r="F24" s="20">
        <f t="shared" si="1"/>
        <v>0</v>
      </c>
      <c r="G24" s="25"/>
      <c r="I24" s="52"/>
    </row>
    <row r="25" spans="1:9" ht="15.6" x14ac:dyDescent="0.3">
      <c r="A25" s="22"/>
      <c r="B25" s="11" t="s">
        <v>38</v>
      </c>
      <c r="C25" s="12"/>
      <c r="D25" s="23"/>
      <c r="E25" s="14" t="s">
        <v>5</v>
      </c>
      <c r="F25" s="24">
        <f>SUM(F18:F24)</f>
        <v>0</v>
      </c>
      <c r="G25" s="25"/>
      <c r="I25" s="52"/>
    </row>
    <row r="26" spans="1:9" ht="15.6" x14ac:dyDescent="0.3">
      <c r="A26" s="22" t="s">
        <v>5</v>
      </c>
      <c r="B26" s="13"/>
      <c r="C26" s="12"/>
      <c r="D26" s="23"/>
      <c r="E26" s="14"/>
      <c r="F26" s="24" t="s">
        <v>5</v>
      </c>
      <c r="G26" s="25"/>
      <c r="I26" s="53"/>
    </row>
    <row r="27" spans="1:9" ht="15.6" x14ac:dyDescent="0.3">
      <c r="A27" s="22"/>
      <c r="B27" s="11" t="s">
        <v>39</v>
      </c>
      <c r="C27" s="12"/>
      <c r="D27" s="23"/>
      <c r="E27" s="14"/>
      <c r="F27" s="24"/>
      <c r="G27" s="25"/>
      <c r="I27" s="53"/>
    </row>
    <row r="28" spans="1:9" ht="15.6" x14ac:dyDescent="0.3">
      <c r="A28" s="22">
        <v>2.1</v>
      </c>
      <c r="B28" s="13" t="s">
        <v>24</v>
      </c>
      <c r="C28" s="12"/>
      <c r="D28" s="23"/>
      <c r="E28" s="14"/>
      <c r="F28" s="20">
        <f t="shared" ref="F28:F30" si="2">+D28*E28</f>
        <v>0</v>
      </c>
      <c r="G28" s="25"/>
      <c r="I28" s="53"/>
    </row>
    <row r="29" spans="1:9" ht="15.6" x14ac:dyDescent="0.3">
      <c r="A29" s="22">
        <v>2.2000000000000002</v>
      </c>
      <c r="B29" s="13" t="s">
        <v>25</v>
      </c>
      <c r="C29" s="12"/>
      <c r="D29" s="23"/>
      <c r="E29" s="14"/>
      <c r="F29" s="20">
        <f t="shared" si="2"/>
        <v>0</v>
      </c>
      <c r="G29" s="25"/>
      <c r="I29" s="53"/>
    </row>
    <row r="30" spans="1:9" ht="15.6" x14ac:dyDescent="0.3">
      <c r="A30" s="22">
        <v>2.2999999999999998</v>
      </c>
      <c r="B30" s="13" t="s">
        <v>40</v>
      </c>
      <c r="C30" s="12"/>
      <c r="D30" s="23"/>
      <c r="E30" s="14"/>
      <c r="F30" s="20">
        <f t="shared" si="2"/>
        <v>0</v>
      </c>
      <c r="G30" s="25"/>
      <c r="I30" s="53"/>
    </row>
    <row r="31" spans="1:9" ht="15.6" x14ac:dyDescent="0.3">
      <c r="A31" s="22"/>
      <c r="B31" s="11" t="s">
        <v>41</v>
      </c>
      <c r="C31" s="12"/>
      <c r="D31" s="23"/>
      <c r="E31" s="14"/>
      <c r="F31" s="24">
        <f>SUM(F28:F30)</f>
        <v>0</v>
      </c>
      <c r="G31" s="25"/>
      <c r="I31" s="53"/>
    </row>
    <row r="32" spans="1:9" ht="15.6" x14ac:dyDescent="0.3">
      <c r="A32" s="22"/>
      <c r="B32" s="13"/>
      <c r="C32" s="12"/>
      <c r="D32" s="23"/>
      <c r="E32" s="14"/>
      <c r="F32" s="24"/>
      <c r="G32" s="25"/>
    </row>
    <row r="33" spans="1:8" ht="15.6" x14ac:dyDescent="0.3">
      <c r="A33" s="10">
        <v>3</v>
      </c>
      <c r="B33" s="11" t="s">
        <v>20</v>
      </c>
      <c r="C33" s="12"/>
      <c r="D33" s="23"/>
      <c r="E33" s="23"/>
      <c r="F33" s="13"/>
      <c r="G33" s="26"/>
    </row>
    <row r="34" spans="1:8" ht="15" customHeight="1" x14ac:dyDescent="0.3">
      <c r="A34" s="27">
        <v>3.1</v>
      </c>
      <c r="B34" s="17" t="s">
        <v>21</v>
      </c>
      <c r="C34" s="28" t="s">
        <v>18</v>
      </c>
      <c r="D34" s="29">
        <v>0</v>
      </c>
      <c r="E34" s="30">
        <v>0</v>
      </c>
      <c r="F34" s="31">
        <f t="shared" ref="F34:F35" si="3">+D34*E34</f>
        <v>0</v>
      </c>
      <c r="G34" s="31"/>
      <c r="H34" s="53"/>
    </row>
    <row r="35" spans="1:8" ht="15.6" x14ac:dyDescent="0.3">
      <c r="A35" s="27">
        <v>3.2</v>
      </c>
      <c r="B35" s="17" t="s">
        <v>22</v>
      </c>
      <c r="C35" s="32" t="s">
        <v>18</v>
      </c>
      <c r="D35" s="29">
        <v>0</v>
      </c>
      <c r="E35" s="30">
        <v>0</v>
      </c>
      <c r="F35" s="31">
        <f t="shared" si="3"/>
        <v>0</v>
      </c>
      <c r="G35" s="31"/>
    </row>
    <row r="36" spans="1:8" ht="17.100000000000001" customHeight="1" x14ac:dyDescent="0.3">
      <c r="A36" s="27">
        <v>3.3</v>
      </c>
      <c r="B36" s="17" t="s">
        <v>49</v>
      </c>
      <c r="C36" s="32" t="s">
        <v>23</v>
      </c>
      <c r="D36" s="33">
        <v>0</v>
      </c>
      <c r="E36" s="30">
        <v>0</v>
      </c>
      <c r="F36" s="31">
        <f>+D36*E36</f>
        <v>0</v>
      </c>
      <c r="G36" s="31"/>
    </row>
    <row r="37" spans="1:8" ht="17.100000000000001" customHeight="1" x14ac:dyDescent="0.3">
      <c r="A37" s="27"/>
      <c r="B37" s="17" t="s">
        <v>48</v>
      </c>
      <c r="C37" s="32" t="s">
        <v>23</v>
      </c>
      <c r="D37" s="33">
        <v>0</v>
      </c>
      <c r="E37" s="30">
        <v>0</v>
      </c>
      <c r="F37" s="31">
        <f>+D37*E37</f>
        <v>0</v>
      </c>
      <c r="G37" s="31"/>
    </row>
    <row r="38" spans="1:8" ht="17.100000000000001" customHeight="1" x14ac:dyDescent="0.3">
      <c r="A38" s="27"/>
      <c r="B38" s="17"/>
      <c r="C38" s="32"/>
      <c r="D38" s="33"/>
      <c r="E38" s="30"/>
      <c r="F38" s="31"/>
      <c r="G38" s="31"/>
    </row>
    <row r="39" spans="1:8" ht="15.6" x14ac:dyDescent="0.3">
      <c r="A39" s="22"/>
      <c r="B39" s="11" t="s">
        <v>30</v>
      </c>
      <c r="C39" s="12"/>
      <c r="D39" s="23"/>
      <c r="E39" s="23"/>
      <c r="F39" s="24">
        <f>SUM(F34:F36)</f>
        <v>0</v>
      </c>
      <c r="G39" s="34"/>
    </row>
    <row r="40" spans="1:8" ht="15.6" x14ac:dyDescent="0.3">
      <c r="A40" s="22"/>
      <c r="B40" s="13"/>
      <c r="C40" s="12"/>
      <c r="D40" s="23"/>
      <c r="E40" s="23"/>
      <c r="F40" s="24"/>
      <c r="G40" s="34"/>
    </row>
    <row r="41" spans="1:8" ht="15.6" x14ac:dyDescent="0.3">
      <c r="A41" s="22"/>
      <c r="B41" s="13"/>
      <c r="C41" s="13"/>
      <c r="D41" s="23"/>
      <c r="E41" s="23"/>
      <c r="F41" s="24"/>
      <c r="G41" s="25"/>
    </row>
    <row r="42" spans="1:8" ht="15.6" x14ac:dyDescent="0.3">
      <c r="A42" s="10">
        <v>4</v>
      </c>
      <c r="B42" s="11" t="s">
        <v>28</v>
      </c>
      <c r="C42" s="11"/>
      <c r="D42" s="24"/>
      <c r="E42" s="24"/>
      <c r="F42" s="11"/>
      <c r="G42" s="38"/>
    </row>
    <row r="43" spans="1:8" ht="15.6" x14ac:dyDescent="0.3">
      <c r="A43" s="16">
        <v>4.0999999999999996</v>
      </c>
      <c r="B43" s="13" t="s">
        <v>42</v>
      </c>
      <c r="C43" s="39" t="s">
        <v>26</v>
      </c>
      <c r="D43" s="23">
        <v>0</v>
      </c>
      <c r="E43" s="35">
        <v>0</v>
      </c>
      <c r="F43" s="36">
        <f t="shared" ref="F43:F44" si="4">+D43*E43</f>
        <v>0</v>
      </c>
      <c r="G43" s="37"/>
    </row>
    <row r="44" spans="1:8" ht="15.6" x14ac:dyDescent="0.3">
      <c r="A44" s="40">
        <v>4.2</v>
      </c>
      <c r="B44" s="13" t="s">
        <v>43</v>
      </c>
      <c r="C44" s="39" t="s">
        <v>26</v>
      </c>
      <c r="D44" s="23">
        <v>0</v>
      </c>
      <c r="E44" s="35">
        <v>0</v>
      </c>
      <c r="F44" s="36">
        <f t="shared" si="4"/>
        <v>0</v>
      </c>
      <c r="G44" s="21"/>
    </row>
    <row r="45" spans="1:8" ht="15.6" x14ac:dyDescent="0.3">
      <c r="A45" s="54"/>
      <c r="B45" s="13"/>
      <c r="C45" s="39"/>
      <c r="D45" s="23"/>
      <c r="E45" s="35"/>
      <c r="F45" s="36"/>
      <c r="G45" s="21"/>
    </row>
    <row r="46" spans="1:8" ht="15.6" x14ac:dyDescent="0.3">
      <c r="A46" s="54"/>
      <c r="B46" s="13"/>
      <c r="C46" s="39"/>
      <c r="D46" s="23"/>
      <c r="E46" s="35"/>
      <c r="F46" s="36"/>
      <c r="G46" s="21"/>
    </row>
    <row r="47" spans="1:8" ht="15.6" x14ac:dyDescent="0.3">
      <c r="A47" s="22"/>
      <c r="B47" s="11" t="s">
        <v>27</v>
      </c>
      <c r="C47" s="13"/>
      <c r="D47" s="23"/>
      <c r="E47" s="23"/>
      <c r="F47" s="24">
        <f>SUM(F43:F46)</f>
        <v>0</v>
      </c>
      <c r="G47" s="34"/>
    </row>
    <row r="48" spans="1:8" ht="15.6" x14ac:dyDescent="0.3">
      <c r="A48" s="22"/>
      <c r="B48" s="13"/>
      <c r="C48" s="13"/>
      <c r="D48" s="23"/>
      <c r="E48" s="23"/>
      <c r="F48" s="24"/>
      <c r="G48" s="34"/>
    </row>
    <row r="49" spans="1:176" s="3" customFormat="1" ht="15.6" x14ac:dyDescent="0.3">
      <c r="A49" s="22"/>
      <c r="B49" s="13"/>
      <c r="C49" s="13"/>
      <c r="D49" s="23"/>
      <c r="E49" s="23"/>
      <c r="F49" s="24"/>
      <c r="G49" s="3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row>
    <row r="50" spans="1:176" s="4" customFormat="1" ht="19.5" customHeight="1" x14ac:dyDescent="0.3">
      <c r="A50" s="22"/>
      <c r="B50" s="11" t="s">
        <v>31</v>
      </c>
      <c r="C50" s="12"/>
      <c r="D50" s="49"/>
      <c r="E50" s="36"/>
      <c r="F50" s="20">
        <f>+D50*E50</f>
        <v>0</v>
      </c>
      <c r="G50" s="41"/>
    </row>
    <row r="51" spans="1:176" s="5" customFormat="1" ht="16.2" thickBot="1" x14ac:dyDescent="0.35">
      <c r="A51" s="22"/>
      <c r="B51" s="11" t="s">
        <v>32</v>
      </c>
      <c r="C51" s="13"/>
      <c r="D51" s="23"/>
      <c r="E51" s="23"/>
      <c r="F51" s="24">
        <f>SUM(F50)</f>
        <v>0</v>
      </c>
      <c r="G51" s="3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row>
    <row r="52" spans="1:176" ht="15.6" x14ac:dyDescent="0.3">
      <c r="A52" s="112" t="s">
        <v>1</v>
      </c>
      <c r="B52" s="113"/>
      <c r="C52" s="113"/>
      <c r="D52" s="114"/>
      <c r="E52" s="71"/>
      <c r="F52" s="76">
        <f>F15+F39+F47+F51+F31+F25</f>
        <v>0</v>
      </c>
      <c r="G52" s="42"/>
    </row>
    <row r="53" spans="1:176" ht="15.6" x14ac:dyDescent="0.3">
      <c r="A53" s="43"/>
      <c r="B53" s="43"/>
      <c r="C53" s="43"/>
      <c r="D53" s="43"/>
      <c r="E53" s="43"/>
      <c r="F53" s="44" t="s">
        <v>5</v>
      </c>
      <c r="G53" s="8" t="s">
        <v>5</v>
      </c>
    </row>
    <row r="54" spans="1:176" x14ac:dyDescent="0.3">
      <c r="A54" s="45"/>
      <c r="B54" s="45"/>
      <c r="C54" s="45"/>
      <c r="D54" s="46"/>
      <c r="E54" s="50" t="s">
        <v>5</v>
      </c>
      <c r="F54" s="51" t="s">
        <v>5</v>
      </c>
      <c r="G54" s="47"/>
    </row>
    <row r="55" spans="1:176" x14ac:dyDescent="0.3">
      <c r="A55" s="45"/>
      <c r="B55" s="45"/>
      <c r="C55" s="45"/>
      <c r="D55" s="46"/>
      <c r="E55" s="45"/>
      <c r="F55" s="45"/>
      <c r="G55" s="48"/>
    </row>
    <row r="56" spans="1:176" x14ac:dyDescent="0.3">
      <c r="A56" s="45"/>
      <c r="B56" s="45"/>
      <c r="C56" s="45"/>
      <c r="D56" s="45"/>
      <c r="E56" s="45"/>
      <c r="F56" s="45"/>
      <c r="G56" s="47"/>
    </row>
    <row r="57" spans="1:176" x14ac:dyDescent="0.3">
      <c r="A57" s="45"/>
      <c r="B57" s="45"/>
      <c r="C57" s="45"/>
      <c r="D57" s="45"/>
      <c r="E57" s="45"/>
      <c r="F57" s="45"/>
      <c r="G57" s="47"/>
    </row>
  </sheetData>
  <mergeCells count="10">
    <mergeCell ref="A52:D52"/>
    <mergeCell ref="A1:G1"/>
    <mergeCell ref="A2:G2"/>
    <mergeCell ref="A5:A7"/>
    <mergeCell ref="B5:B7"/>
    <mergeCell ref="C5:C7"/>
    <mergeCell ref="D5:D6"/>
    <mergeCell ref="E5:E6"/>
    <mergeCell ref="F5:F6"/>
    <mergeCell ref="G5:G6"/>
  </mergeCells>
  <pageMargins left="0.25" right="0.25" top="0.5" bottom="0.25" header="0.3" footer="0.3"/>
  <pageSetup scale="79" orientation="landscape"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DECBF-C8A1-44F4-8445-882464443010}">
  <sheetPr>
    <pageSetUpPr fitToPage="1"/>
  </sheetPr>
  <dimension ref="A1:FT57"/>
  <sheetViews>
    <sheetView topLeftCell="A36" zoomScale="90" zoomScaleNormal="90" workbookViewId="0">
      <selection activeCell="F52" sqref="F52"/>
    </sheetView>
  </sheetViews>
  <sheetFormatPr defaultColWidth="11.44140625" defaultRowHeight="14.4" x14ac:dyDescent="0.3"/>
  <cols>
    <col min="1" max="1" width="7.21875" style="1" customWidth="1"/>
    <col min="2" max="2" width="36" style="1" customWidth="1"/>
    <col min="3" max="3" width="13.21875" style="1" customWidth="1"/>
    <col min="4" max="4" width="16.77734375" style="1" customWidth="1"/>
    <col min="5" max="5" width="19.77734375" style="1" customWidth="1"/>
    <col min="6" max="6" width="16.44140625" style="1" customWidth="1"/>
    <col min="7" max="7" width="52.77734375" style="2" customWidth="1"/>
    <col min="8" max="16384" width="11.44140625" style="1"/>
  </cols>
  <sheetData>
    <row r="1" spans="1:9" ht="15.6" x14ac:dyDescent="0.3">
      <c r="A1" s="115" t="s">
        <v>8</v>
      </c>
      <c r="B1" s="115"/>
      <c r="C1" s="115"/>
      <c r="D1" s="115"/>
      <c r="E1" s="115"/>
      <c r="F1" s="115"/>
      <c r="G1" s="115"/>
    </row>
    <row r="2" spans="1:9" ht="15.6" x14ac:dyDescent="0.3">
      <c r="A2" s="115" t="s">
        <v>5</v>
      </c>
      <c r="B2" s="115"/>
      <c r="C2" s="115"/>
      <c r="D2" s="115"/>
      <c r="E2" s="115"/>
      <c r="F2" s="115"/>
      <c r="G2" s="115"/>
    </row>
    <row r="3" spans="1:9" ht="15.6" x14ac:dyDescent="0.3">
      <c r="A3" s="6" t="s">
        <v>9</v>
      </c>
      <c r="B3" s="6"/>
      <c r="C3" s="6" t="s">
        <v>5</v>
      </c>
      <c r="D3" s="7"/>
      <c r="E3" s="7"/>
      <c r="F3" s="7"/>
      <c r="G3" s="8"/>
    </row>
    <row r="4" spans="1:9" ht="12.6" customHeight="1" thickBot="1" x14ac:dyDescent="0.35">
      <c r="A4" s="9" t="s">
        <v>10</v>
      </c>
      <c r="B4" s="9"/>
      <c r="C4" s="9" t="s">
        <v>5</v>
      </c>
      <c r="D4" s="9"/>
      <c r="E4" s="9"/>
      <c r="F4" s="9"/>
      <c r="G4" s="8"/>
    </row>
    <row r="5" spans="1:9" ht="14.25" customHeight="1" x14ac:dyDescent="0.3">
      <c r="A5" s="116" t="s">
        <v>0</v>
      </c>
      <c r="B5" s="119" t="s">
        <v>13</v>
      </c>
      <c r="C5" s="122" t="s">
        <v>12</v>
      </c>
      <c r="D5" s="122" t="s">
        <v>34</v>
      </c>
      <c r="E5" s="122" t="s">
        <v>15</v>
      </c>
      <c r="F5" s="122" t="s">
        <v>16</v>
      </c>
      <c r="G5" s="126" t="s">
        <v>17</v>
      </c>
    </row>
    <row r="6" spans="1:9" ht="17.100000000000001" customHeight="1" x14ac:dyDescent="0.3">
      <c r="A6" s="117"/>
      <c r="B6" s="120"/>
      <c r="C6" s="123"/>
      <c r="D6" s="124"/>
      <c r="E6" s="125"/>
      <c r="F6" s="124"/>
      <c r="G6" s="127"/>
    </row>
    <row r="7" spans="1:9" ht="15.6" x14ac:dyDescent="0.3">
      <c r="A7" s="118"/>
      <c r="B7" s="121"/>
      <c r="C7" s="124"/>
      <c r="D7" s="72" t="s">
        <v>14</v>
      </c>
      <c r="E7" s="72"/>
      <c r="F7" s="72" t="s">
        <v>14</v>
      </c>
      <c r="G7" s="73"/>
    </row>
    <row r="8" spans="1:9" ht="15.6" x14ac:dyDescent="0.3">
      <c r="A8" s="10">
        <v>1</v>
      </c>
      <c r="B8" s="11" t="s">
        <v>11</v>
      </c>
      <c r="C8" s="12"/>
      <c r="D8" s="13"/>
      <c r="E8" s="14"/>
      <c r="F8" s="13"/>
      <c r="G8" s="15"/>
    </row>
    <row r="9" spans="1:9" ht="15.6" x14ac:dyDescent="0.3">
      <c r="A9" s="16" t="s">
        <v>2</v>
      </c>
      <c r="B9" s="17" t="s">
        <v>35</v>
      </c>
      <c r="C9" s="12" t="s">
        <v>18</v>
      </c>
      <c r="D9" s="18">
        <v>0</v>
      </c>
      <c r="E9" s="19">
        <v>0</v>
      </c>
      <c r="F9" s="20">
        <f>+D9*E9</f>
        <v>0</v>
      </c>
      <c r="G9" s="21"/>
    </row>
    <row r="10" spans="1:9" ht="15.6" x14ac:dyDescent="0.3">
      <c r="A10" s="16" t="s">
        <v>3</v>
      </c>
      <c r="B10" s="17" t="s">
        <v>36</v>
      </c>
      <c r="C10" s="12" t="s">
        <v>18</v>
      </c>
      <c r="D10" s="18">
        <v>0</v>
      </c>
      <c r="E10" s="19">
        <v>0</v>
      </c>
      <c r="F10" s="20">
        <f>+D10*E10</f>
        <v>0</v>
      </c>
      <c r="G10" s="21"/>
    </row>
    <row r="11" spans="1:9" ht="15.6" x14ac:dyDescent="0.3">
      <c r="A11" s="16" t="s">
        <v>4</v>
      </c>
      <c r="B11" s="17" t="s">
        <v>37</v>
      </c>
      <c r="C11" s="12" t="s">
        <v>18</v>
      </c>
      <c r="D11" s="18">
        <v>0</v>
      </c>
      <c r="E11" s="19">
        <v>0</v>
      </c>
      <c r="F11" s="20">
        <f>+D11*E11</f>
        <v>0</v>
      </c>
      <c r="G11" s="21"/>
    </row>
    <row r="12" spans="1:9" ht="15.6" x14ac:dyDescent="0.3">
      <c r="A12" s="16" t="s">
        <v>6</v>
      </c>
      <c r="B12" s="17" t="s">
        <v>5</v>
      </c>
      <c r="C12" s="12" t="s">
        <v>18</v>
      </c>
      <c r="D12" s="18">
        <v>0</v>
      </c>
      <c r="E12" s="19">
        <v>0</v>
      </c>
      <c r="F12" s="20">
        <f t="shared" ref="F12:F13" si="0">+D12*E12</f>
        <v>0</v>
      </c>
      <c r="G12" s="21"/>
    </row>
    <row r="13" spans="1:9" ht="15.6" x14ac:dyDescent="0.3">
      <c r="A13" s="16" t="s">
        <v>7</v>
      </c>
      <c r="B13" s="17" t="s">
        <v>5</v>
      </c>
      <c r="C13" s="12" t="s">
        <v>18</v>
      </c>
      <c r="D13" s="18">
        <v>0</v>
      </c>
      <c r="E13" s="19">
        <v>0</v>
      </c>
      <c r="F13" s="20">
        <f t="shared" si="0"/>
        <v>0</v>
      </c>
      <c r="G13" s="21"/>
    </row>
    <row r="14" spans="1:9" ht="15" customHeight="1" x14ac:dyDescent="0.3">
      <c r="A14" s="16" t="s">
        <v>5</v>
      </c>
      <c r="B14" s="17" t="s">
        <v>5</v>
      </c>
      <c r="C14" s="12" t="s">
        <v>5</v>
      </c>
      <c r="D14" s="18" t="s">
        <v>5</v>
      </c>
      <c r="E14" s="19">
        <f>SUM(E9:E13)</f>
        <v>0</v>
      </c>
      <c r="F14" s="20" t="s">
        <v>5</v>
      </c>
      <c r="G14" s="21"/>
    </row>
    <row r="15" spans="1:9" ht="15.6" x14ac:dyDescent="0.3">
      <c r="A15" s="22"/>
      <c r="B15" s="13" t="s">
        <v>29</v>
      </c>
      <c r="C15" s="12"/>
      <c r="D15" s="23"/>
      <c r="E15" s="14"/>
      <c r="F15" s="24">
        <f>SUM(F9:F14)</f>
        <v>0</v>
      </c>
      <c r="G15" s="25"/>
      <c r="I15" s="52"/>
    </row>
    <row r="16" spans="1:9" ht="15.6" x14ac:dyDescent="0.3">
      <c r="A16" s="22"/>
      <c r="B16" s="13"/>
      <c r="C16" s="12"/>
      <c r="D16" s="23"/>
      <c r="E16" s="14"/>
      <c r="F16" s="24"/>
      <c r="G16" s="25"/>
      <c r="I16" s="52"/>
    </row>
    <row r="17" spans="1:9" ht="15.6" x14ac:dyDescent="0.3">
      <c r="A17" s="22"/>
      <c r="B17" s="11" t="s">
        <v>19</v>
      </c>
      <c r="C17" s="12"/>
      <c r="D17" s="23"/>
      <c r="E17" s="14"/>
      <c r="F17" s="24"/>
      <c r="G17" s="25"/>
      <c r="I17" s="52"/>
    </row>
    <row r="18" spans="1:9" ht="15.6" x14ac:dyDescent="0.3">
      <c r="A18" s="22">
        <v>1.6</v>
      </c>
      <c r="B18" s="13" t="s">
        <v>44</v>
      </c>
      <c r="C18" s="12" t="s">
        <v>18</v>
      </c>
      <c r="D18" s="23">
        <v>0</v>
      </c>
      <c r="E18" s="14">
        <v>0</v>
      </c>
      <c r="F18" s="20">
        <f t="shared" ref="F18:F24" si="1">+D18*E18</f>
        <v>0</v>
      </c>
      <c r="G18" s="25"/>
      <c r="I18" s="52"/>
    </row>
    <row r="19" spans="1:9" ht="15.6" x14ac:dyDescent="0.3">
      <c r="A19" s="22">
        <v>1.7</v>
      </c>
      <c r="B19" s="13" t="s">
        <v>45</v>
      </c>
      <c r="C19" s="12" t="s">
        <v>18</v>
      </c>
      <c r="D19" s="23">
        <v>0</v>
      </c>
      <c r="E19" s="14">
        <v>0</v>
      </c>
      <c r="F19" s="20">
        <f t="shared" si="1"/>
        <v>0</v>
      </c>
      <c r="G19" s="25"/>
      <c r="I19" s="52"/>
    </row>
    <row r="20" spans="1:9" ht="15.6" x14ac:dyDescent="0.3">
      <c r="A20" s="22">
        <v>1.8</v>
      </c>
      <c r="B20" s="13" t="s">
        <v>46</v>
      </c>
      <c r="C20" s="12" t="s">
        <v>18</v>
      </c>
      <c r="D20" s="23">
        <v>0</v>
      </c>
      <c r="E20" s="14">
        <v>0</v>
      </c>
      <c r="F20" s="20">
        <f t="shared" si="1"/>
        <v>0</v>
      </c>
      <c r="G20" s="25"/>
      <c r="I20" s="52"/>
    </row>
    <row r="21" spans="1:9" ht="15.6" x14ac:dyDescent="0.3">
      <c r="A21" s="22">
        <v>1.9</v>
      </c>
      <c r="B21" s="13" t="s">
        <v>47</v>
      </c>
      <c r="C21" s="12" t="s">
        <v>18</v>
      </c>
      <c r="D21" s="23">
        <v>0</v>
      </c>
      <c r="E21" s="14">
        <v>0</v>
      </c>
      <c r="F21" s="20">
        <f t="shared" si="1"/>
        <v>0</v>
      </c>
      <c r="G21" s="25"/>
      <c r="I21" s="52"/>
    </row>
    <row r="22" spans="1:9" ht="15.6" x14ac:dyDescent="0.3">
      <c r="A22" s="58" t="s">
        <v>33</v>
      </c>
      <c r="B22" s="13"/>
      <c r="C22" s="12" t="s">
        <v>18</v>
      </c>
      <c r="D22" s="23">
        <v>0</v>
      </c>
      <c r="E22" s="14">
        <v>0</v>
      </c>
      <c r="F22" s="20">
        <f t="shared" si="1"/>
        <v>0</v>
      </c>
      <c r="G22" s="25"/>
      <c r="I22" s="52"/>
    </row>
    <row r="23" spans="1:9" ht="15.6" x14ac:dyDescent="0.3">
      <c r="A23" s="22">
        <v>1.1100000000000001</v>
      </c>
      <c r="B23" s="13"/>
      <c r="C23" s="12" t="s">
        <v>18</v>
      </c>
      <c r="D23" s="23">
        <v>0</v>
      </c>
      <c r="E23" s="14">
        <v>0</v>
      </c>
      <c r="F23" s="20">
        <f t="shared" si="1"/>
        <v>0</v>
      </c>
      <c r="G23" s="25"/>
      <c r="I23" s="52"/>
    </row>
    <row r="24" spans="1:9" ht="15.6" x14ac:dyDescent="0.3">
      <c r="A24" s="22">
        <v>1.1200000000000001</v>
      </c>
      <c r="B24" s="13"/>
      <c r="C24" s="12" t="s">
        <v>18</v>
      </c>
      <c r="D24" s="23">
        <v>0</v>
      </c>
      <c r="E24" s="14">
        <v>0</v>
      </c>
      <c r="F24" s="20">
        <f t="shared" si="1"/>
        <v>0</v>
      </c>
      <c r="G24" s="25"/>
      <c r="I24" s="52"/>
    </row>
    <row r="25" spans="1:9" ht="15.6" x14ac:dyDescent="0.3">
      <c r="A25" s="22"/>
      <c r="B25" s="11" t="s">
        <v>38</v>
      </c>
      <c r="C25" s="12"/>
      <c r="D25" s="23"/>
      <c r="E25" s="14" t="s">
        <v>5</v>
      </c>
      <c r="F25" s="24">
        <f>SUM(F18:F24)</f>
        <v>0</v>
      </c>
      <c r="G25" s="25"/>
      <c r="I25" s="52"/>
    </row>
    <row r="26" spans="1:9" ht="15.6" x14ac:dyDescent="0.3">
      <c r="A26" s="22" t="s">
        <v>5</v>
      </c>
      <c r="B26" s="13"/>
      <c r="C26" s="12"/>
      <c r="D26" s="23"/>
      <c r="E26" s="14"/>
      <c r="F26" s="24" t="s">
        <v>5</v>
      </c>
      <c r="G26" s="25"/>
      <c r="I26" s="53"/>
    </row>
    <row r="27" spans="1:9" ht="15.6" x14ac:dyDescent="0.3">
      <c r="A27" s="22"/>
      <c r="B27" s="11" t="s">
        <v>39</v>
      </c>
      <c r="C27" s="12"/>
      <c r="D27" s="23"/>
      <c r="E27" s="14"/>
      <c r="F27" s="24"/>
      <c r="G27" s="25"/>
      <c r="I27" s="53"/>
    </row>
    <row r="28" spans="1:9" ht="15.6" x14ac:dyDescent="0.3">
      <c r="A28" s="22">
        <v>2.1</v>
      </c>
      <c r="B28" s="13" t="s">
        <v>24</v>
      </c>
      <c r="C28" s="12"/>
      <c r="D28" s="23"/>
      <c r="E28" s="14"/>
      <c r="F28" s="20">
        <f t="shared" ref="F28:F30" si="2">+D28*E28</f>
        <v>0</v>
      </c>
      <c r="G28" s="25"/>
      <c r="I28" s="53"/>
    </row>
    <row r="29" spans="1:9" ht="15.6" x14ac:dyDescent="0.3">
      <c r="A29" s="22">
        <v>2.2000000000000002</v>
      </c>
      <c r="B29" s="13" t="s">
        <v>25</v>
      </c>
      <c r="C29" s="12"/>
      <c r="D29" s="23"/>
      <c r="E29" s="14"/>
      <c r="F29" s="20">
        <f t="shared" si="2"/>
        <v>0</v>
      </c>
      <c r="G29" s="25"/>
      <c r="I29" s="53"/>
    </row>
    <row r="30" spans="1:9" ht="15.6" x14ac:dyDescent="0.3">
      <c r="A30" s="22">
        <v>2.2999999999999998</v>
      </c>
      <c r="B30" s="13" t="s">
        <v>40</v>
      </c>
      <c r="C30" s="12"/>
      <c r="D30" s="23"/>
      <c r="E30" s="14"/>
      <c r="F30" s="20">
        <f t="shared" si="2"/>
        <v>0</v>
      </c>
      <c r="G30" s="25"/>
      <c r="I30" s="53"/>
    </row>
    <row r="31" spans="1:9" ht="15.6" x14ac:dyDescent="0.3">
      <c r="A31" s="22"/>
      <c r="B31" s="11" t="s">
        <v>41</v>
      </c>
      <c r="C31" s="12"/>
      <c r="D31" s="23"/>
      <c r="E31" s="14"/>
      <c r="F31" s="24">
        <f>SUM(F28:F30)</f>
        <v>0</v>
      </c>
      <c r="G31" s="25"/>
      <c r="I31" s="53"/>
    </row>
    <row r="32" spans="1:9" ht="15.6" x14ac:dyDescent="0.3">
      <c r="A32" s="22"/>
      <c r="B32" s="13"/>
      <c r="C32" s="12"/>
      <c r="D32" s="23"/>
      <c r="E32" s="14"/>
      <c r="F32" s="24"/>
      <c r="G32" s="25"/>
    </row>
    <row r="33" spans="1:8" ht="15.6" x14ac:dyDescent="0.3">
      <c r="A33" s="10">
        <v>3</v>
      </c>
      <c r="B33" s="11" t="s">
        <v>20</v>
      </c>
      <c r="C33" s="12"/>
      <c r="D33" s="23"/>
      <c r="E33" s="23"/>
      <c r="F33" s="13"/>
      <c r="G33" s="26"/>
    </row>
    <row r="34" spans="1:8" ht="15" customHeight="1" x14ac:dyDescent="0.3">
      <c r="A34" s="27">
        <v>3.1</v>
      </c>
      <c r="B34" s="17" t="s">
        <v>21</v>
      </c>
      <c r="C34" s="28" t="s">
        <v>18</v>
      </c>
      <c r="D34" s="29">
        <v>0</v>
      </c>
      <c r="E34" s="30">
        <v>0</v>
      </c>
      <c r="F34" s="31">
        <f t="shared" ref="F34:F35" si="3">+D34*E34</f>
        <v>0</v>
      </c>
      <c r="G34" s="31"/>
      <c r="H34" s="53"/>
    </row>
    <row r="35" spans="1:8" ht="15.6" x14ac:dyDescent="0.3">
      <c r="A35" s="27">
        <v>3.2</v>
      </c>
      <c r="B35" s="17" t="s">
        <v>22</v>
      </c>
      <c r="C35" s="32" t="s">
        <v>18</v>
      </c>
      <c r="D35" s="29">
        <v>0</v>
      </c>
      <c r="E35" s="30">
        <v>0</v>
      </c>
      <c r="F35" s="31">
        <f t="shared" si="3"/>
        <v>0</v>
      </c>
      <c r="G35" s="31"/>
    </row>
    <row r="36" spans="1:8" ht="17.100000000000001" customHeight="1" x14ac:dyDescent="0.3">
      <c r="A36" s="27">
        <v>3.3</v>
      </c>
      <c r="B36" s="17" t="s">
        <v>49</v>
      </c>
      <c r="C36" s="32" t="s">
        <v>23</v>
      </c>
      <c r="D36" s="33">
        <v>0</v>
      </c>
      <c r="E36" s="30">
        <v>0</v>
      </c>
      <c r="F36" s="31">
        <f>+D36*E36</f>
        <v>0</v>
      </c>
      <c r="G36" s="31"/>
    </row>
    <row r="37" spans="1:8" ht="17.100000000000001" customHeight="1" x14ac:dyDescent="0.3">
      <c r="A37" s="27"/>
      <c r="B37" s="17" t="s">
        <v>48</v>
      </c>
      <c r="C37" s="32" t="s">
        <v>23</v>
      </c>
      <c r="D37" s="33">
        <v>0</v>
      </c>
      <c r="E37" s="30">
        <v>0</v>
      </c>
      <c r="F37" s="31">
        <f>+D37*E37</f>
        <v>0</v>
      </c>
      <c r="G37" s="31"/>
    </row>
    <row r="38" spans="1:8" ht="17.100000000000001" customHeight="1" x14ac:dyDescent="0.3">
      <c r="A38" s="27"/>
      <c r="B38" s="17"/>
      <c r="C38" s="32"/>
      <c r="D38" s="33"/>
      <c r="E38" s="30"/>
      <c r="F38" s="31"/>
      <c r="G38" s="31"/>
    </row>
    <row r="39" spans="1:8" ht="15.6" x14ac:dyDescent="0.3">
      <c r="A39" s="22"/>
      <c r="B39" s="11" t="s">
        <v>30</v>
      </c>
      <c r="C39" s="12"/>
      <c r="D39" s="23"/>
      <c r="E39" s="23"/>
      <c r="F39" s="24">
        <f>SUM(F34:F36)</f>
        <v>0</v>
      </c>
      <c r="G39" s="34"/>
    </row>
    <row r="40" spans="1:8" ht="15.6" x14ac:dyDescent="0.3">
      <c r="A40" s="22"/>
      <c r="B40" s="13"/>
      <c r="C40" s="12"/>
      <c r="D40" s="23"/>
      <c r="E40" s="23"/>
      <c r="F40" s="24"/>
      <c r="G40" s="34"/>
    </row>
    <row r="41" spans="1:8" ht="15.6" x14ac:dyDescent="0.3">
      <c r="A41" s="22"/>
      <c r="B41" s="13"/>
      <c r="C41" s="13"/>
      <c r="D41" s="23"/>
      <c r="E41" s="23"/>
      <c r="F41" s="24"/>
      <c r="G41" s="25"/>
    </row>
    <row r="42" spans="1:8" ht="15.6" x14ac:dyDescent="0.3">
      <c r="A42" s="10">
        <v>4</v>
      </c>
      <c r="B42" s="11" t="s">
        <v>28</v>
      </c>
      <c r="C42" s="11"/>
      <c r="D42" s="24"/>
      <c r="E42" s="24"/>
      <c r="F42" s="11"/>
      <c r="G42" s="38"/>
    </row>
    <row r="43" spans="1:8" ht="15.6" x14ac:dyDescent="0.3">
      <c r="A43" s="16">
        <v>4.0999999999999996</v>
      </c>
      <c r="B43" s="13" t="s">
        <v>42</v>
      </c>
      <c r="C43" s="39" t="s">
        <v>26</v>
      </c>
      <c r="D43" s="23">
        <v>0</v>
      </c>
      <c r="E43" s="35">
        <v>0</v>
      </c>
      <c r="F43" s="36">
        <f t="shared" ref="F43:F44" si="4">+D43*E43</f>
        <v>0</v>
      </c>
      <c r="G43" s="37"/>
    </row>
    <row r="44" spans="1:8" ht="15.6" x14ac:dyDescent="0.3">
      <c r="A44" s="40">
        <v>4.2</v>
      </c>
      <c r="B44" s="13" t="s">
        <v>43</v>
      </c>
      <c r="C44" s="39" t="s">
        <v>26</v>
      </c>
      <c r="D44" s="23">
        <v>0</v>
      </c>
      <c r="E44" s="35">
        <v>0</v>
      </c>
      <c r="F44" s="36">
        <f t="shared" si="4"/>
        <v>0</v>
      </c>
      <c r="G44" s="21"/>
    </row>
    <row r="45" spans="1:8" ht="15.6" x14ac:dyDescent="0.3">
      <c r="A45" s="54"/>
      <c r="B45" s="13"/>
      <c r="C45" s="39"/>
      <c r="D45" s="23"/>
      <c r="E45" s="35"/>
      <c r="F45" s="36"/>
      <c r="G45" s="21"/>
    </row>
    <row r="46" spans="1:8" ht="15.6" x14ac:dyDescent="0.3">
      <c r="A46" s="54"/>
      <c r="B46" s="13"/>
      <c r="C46" s="39"/>
      <c r="D46" s="23"/>
      <c r="E46" s="35"/>
      <c r="F46" s="36"/>
      <c r="G46" s="21"/>
    </row>
    <row r="47" spans="1:8" ht="15.6" x14ac:dyDescent="0.3">
      <c r="A47" s="22"/>
      <c r="B47" s="11" t="s">
        <v>27</v>
      </c>
      <c r="C47" s="13"/>
      <c r="D47" s="23"/>
      <c r="E47" s="23"/>
      <c r="F47" s="24">
        <f>SUM(F43:F46)</f>
        <v>0</v>
      </c>
      <c r="G47" s="34"/>
    </row>
    <row r="48" spans="1:8" ht="15.6" x14ac:dyDescent="0.3">
      <c r="A48" s="22"/>
      <c r="B48" s="13"/>
      <c r="C48" s="13"/>
      <c r="D48" s="23"/>
      <c r="E48" s="23"/>
      <c r="F48" s="24"/>
      <c r="G48" s="34"/>
    </row>
    <row r="49" spans="1:176" s="3" customFormat="1" ht="15.6" x14ac:dyDescent="0.3">
      <c r="A49" s="22"/>
      <c r="B49" s="13"/>
      <c r="C49" s="13"/>
      <c r="D49" s="23"/>
      <c r="E49" s="23"/>
      <c r="F49" s="24"/>
      <c r="G49" s="3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row>
    <row r="50" spans="1:176" s="4" customFormat="1" ht="19.5" customHeight="1" x14ac:dyDescent="0.3">
      <c r="A50" s="22"/>
      <c r="B50" s="11" t="s">
        <v>31</v>
      </c>
      <c r="C50" s="12"/>
      <c r="D50" s="49"/>
      <c r="E50" s="36"/>
      <c r="F50" s="20">
        <f>+D50*E50</f>
        <v>0</v>
      </c>
      <c r="G50" s="41"/>
    </row>
    <row r="51" spans="1:176" s="5" customFormat="1" ht="16.2" thickBot="1" x14ac:dyDescent="0.35">
      <c r="A51" s="22"/>
      <c r="B51" s="11" t="s">
        <v>32</v>
      </c>
      <c r="C51" s="13"/>
      <c r="D51" s="23"/>
      <c r="E51" s="23"/>
      <c r="F51" s="24">
        <f>SUM(F50)</f>
        <v>0</v>
      </c>
      <c r="G51" s="3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row>
    <row r="52" spans="1:176" ht="15.6" x14ac:dyDescent="0.3">
      <c r="A52" s="112" t="s">
        <v>1</v>
      </c>
      <c r="B52" s="113"/>
      <c r="C52" s="113"/>
      <c r="D52" s="114"/>
      <c r="E52" s="71"/>
      <c r="F52" s="76">
        <f>F15+F39+F47+F51+F31+F25</f>
        <v>0</v>
      </c>
      <c r="G52" s="42"/>
    </row>
    <row r="53" spans="1:176" ht="15.6" x14ac:dyDescent="0.3">
      <c r="A53" s="43"/>
      <c r="B53" s="43"/>
      <c r="C53" s="43"/>
      <c r="D53" s="43"/>
      <c r="E53" s="43"/>
      <c r="F53" s="44" t="s">
        <v>5</v>
      </c>
      <c r="G53" s="8" t="s">
        <v>5</v>
      </c>
    </row>
    <row r="54" spans="1:176" x14ac:dyDescent="0.3">
      <c r="A54" s="45"/>
      <c r="B54" s="45"/>
      <c r="C54" s="45"/>
      <c r="D54" s="46"/>
      <c r="E54" s="50" t="s">
        <v>5</v>
      </c>
      <c r="F54" s="51" t="s">
        <v>5</v>
      </c>
      <c r="G54" s="47"/>
    </row>
    <row r="55" spans="1:176" x14ac:dyDescent="0.3">
      <c r="A55" s="45"/>
      <c r="B55" s="45"/>
      <c r="C55" s="45"/>
      <c r="D55" s="46"/>
      <c r="E55" s="45"/>
      <c r="F55" s="45"/>
      <c r="G55" s="48"/>
    </row>
    <row r="56" spans="1:176" x14ac:dyDescent="0.3">
      <c r="A56" s="45"/>
      <c r="B56" s="45"/>
      <c r="C56" s="45"/>
      <c r="D56" s="45"/>
      <c r="E56" s="45"/>
      <c r="F56" s="45"/>
      <c r="G56" s="47"/>
    </row>
    <row r="57" spans="1:176" x14ac:dyDescent="0.3">
      <c r="A57" s="45"/>
      <c r="B57" s="45"/>
      <c r="C57" s="45"/>
      <c r="D57" s="45"/>
      <c r="E57" s="45"/>
      <c r="F57" s="45"/>
      <c r="G57" s="47"/>
    </row>
  </sheetData>
  <mergeCells count="10">
    <mergeCell ref="A52:D52"/>
    <mergeCell ref="A1:G1"/>
    <mergeCell ref="A2:G2"/>
    <mergeCell ref="A5:A7"/>
    <mergeCell ref="B5:B7"/>
    <mergeCell ref="C5:C7"/>
    <mergeCell ref="D5:D6"/>
    <mergeCell ref="E5:E6"/>
    <mergeCell ref="F5:F6"/>
    <mergeCell ref="G5:G6"/>
  </mergeCells>
  <pageMargins left="0.25" right="0.25" top="0.5" bottom="0.25" header="0.3" footer="0.3"/>
  <pageSetup scale="79" orientation="landscape" horizontalDpi="4294967295" verticalDpi="4294967295"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49F2C-0DD5-4F01-8FF2-F161049B7D65}">
  <sheetPr>
    <tabColor theme="6"/>
  </sheetPr>
  <dimension ref="B1:E9"/>
  <sheetViews>
    <sheetView tabSelected="1" zoomScale="90" zoomScaleNormal="90" workbookViewId="0">
      <selection activeCell="E10" sqref="E10"/>
    </sheetView>
  </sheetViews>
  <sheetFormatPr defaultColWidth="9.21875" defaultRowHeight="14.4" x14ac:dyDescent="0.3"/>
  <cols>
    <col min="1" max="1" width="1.77734375" style="1" customWidth="1"/>
    <col min="2" max="2" width="2.77734375" style="1" customWidth="1"/>
    <col min="3" max="3" width="26.6640625" style="1" customWidth="1"/>
    <col min="4" max="4" width="82.77734375" style="1" customWidth="1"/>
    <col min="5" max="5" width="16.5546875" style="90" customWidth="1"/>
    <col min="6" max="16384" width="9.21875" style="1"/>
  </cols>
  <sheetData>
    <row r="1" spans="2:5" ht="16.5" customHeight="1" x14ac:dyDescent="0.3">
      <c r="E1" s="100" t="s">
        <v>97</v>
      </c>
    </row>
    <row r="2" spans="2:5" ht="16.5" customHeight="1" x14ac:dyDescent="0.3">
      <c r="E2" s="100"/>
    </row>
    <row r="3" spans="2:5" ht="31.95" customHeight="1" x14ac:dyDescent="0.3">
      <c r="B3" s="103" t="s">
        <v>63</v>
      </c>
      <c r="C3" s="104" t="s">
        <v>92</v>
      </c>
      <c r="D3" s="105" t="s">
        <v>93</v>
      </c>
      <c r="E3" s="106" t="s">
        <v>94</v>
      </c>
    </row>
    <row r="4" spans="2:5" ht="102.45" customHeight="1" x14ac:dyDescent="0.3">
      <c r="B4" s="96">
        <v>1</v>
      </c>
      <c r="C4" s="95" t="str">
        <f>'RFP Budget Annex Template'!B8</f>
        <v>Project Brief and Web site structure with detailed description and prototyping of each page/ Резюме проєкту та структура веб-сайту із детальним описом і прототипом кожної сторінки</v>
      </c>
      <c r="D4" s="107" t="str">
        <f>'RFP Budget Annex Template'!B9</f>
        <v xml:space="preserve">•	Project Plan and Timeline/ План і графік виконання проєкту
•	Detailed Website Structure/ Детальна структура веб-сайту
•	Wireframes/Prototype for each page/ Макет/прототип кожної сторінки
•	Information design for website/ Інформаційний дизайн для веб-сайту
•	Accessible Design for website/ Доступний дизайн для веб-сайту
•	Search Engine Optimization (SEO) recommendations/ Рекомендації щодо пошукової оптимізації веб-сайту (SEO)
•	Content strategy recommendations/ Рекомендації щодо контент-стратегії
•	Site Map/ Мапа веб-сайту                                                                                                                                                                                                                                                                                   </v>
      </c>
      <c r="E4" s="97">
        <f>'RFP Budget Annex Template'!F22</f>
        <v>0</v>
      </c>
    </row>
    <row r="5" spans="2:5" ht="112.5" customHeight="1" x14ac:dyDescent="0.3">
      <c r="B5" s="96">
        <v>2</v>
      </c>
      <c r="C5" s="95" t="str">
        <f>'RFP Budget Annex Template'!B25</f>
        <v>Design Templates and layouts for all pages/ Шаблони й макети дизайну всіх сторінок і функцій</v>
      </c>
      <c r="D5" s="107" t="str">
        <f>'RFP Budget Annex Template'!B26</f>
        <v>Proof-of-Concept design and presentation to Project Team. (Note, this can be an iterative process; the design process will include review and revision cycles (up to 2) as needed to achieve approval of final design) the design should also ensure the new IA and UX aligns with search engine optimization best practices.
All materials should be delivered: USB key or external hard drive or uploaded to specific servers, cloud access, email, etc.                                                                                                                                                                                                  Розробка чорнового варіанту дизайну та його представлення команді проєкту. (Цей процес може повторюватися; процес розробки дизайну включає цикли оцінювання та коригування (до 2 разів) до затвердження остаточного варіанту) Дизайн повинен забезпечувати відповідність IA та UX кращим практикам пошукової оптимізації.
Матеріали повинні бути надані: USB-ключ чи на зовнішньому жорсткому диску, або завантажені на певні сервери, розміщені у хмарі, надіслані електронною поштою тощо.</v>
      </c>
      <c r="E5" s="97">
        <f>'RFP Budget Annex Template'!F39</f>
        <v>0</v>
      </c>
    </row>
    <row r="6" spans="2:5" ht="277.5" customHeight="1" x14ac:dyDescent="0.3">
      <c r="B6" s="96">
        <v>3</v>
      </c>
      <c r="C6" s="95" t="str">
        <f>'RFP Budget Annex Template'!B42</f>
        <v>Trial Version of the Web Site with testing content/ Демо-версія веб-сайту із тестовим контентом</v>
      </c>
      <c r="D6" s="108" t="str">
        <f>'RFP Budget Annex Template'!B43</f>
        <v>•	CMS with Standard security features, including different levels for forms and logins./ CMS зі стандартними засобами безпеки, у тому числі з різними рівнями для форм і логінів.
•	Fully bilingual design and page templates./ Повністю двомовні дизайн і шаблони сторінок.
•	Website media library./ Медіабібліотека веб-сайту.
•	Google Analytics and Tag Manager integration./ Інтеграція Аналітики Google та Диспетчер тегів Google.
•	Website documentation:/ Документація для веб-сайту:
- Documentation on site features and functions, documentation on integrations and plugins and any extensions or customizations that should be monitored during maintenance./ Документація щодо характеристик і функціоналу веб-сайту, документація щодо інтегрованих елементів і плагінів, а також будь-яких розширень чи персональних налаштувань, які необхідно моніторити в процесі експлуатації.
- Web admin-facing documentation on how different areas of the site work. (Format to be discussed and at the discretion of USAID ERA; these could be screen capture videos or documents with screenshots and written instructions)./ Документація для адміністратора веб-сайту з поясненнями, як працюють різні частини веб-сайту. (Формат підлягає обговоренню і лишається на розсуд USAID ERA; це можуть бути відео з екрана або документи зі скріншотами екрана та письмовими інструкціями).
•	QA and Testing Scenarios to ensure the integrity of design via robust QA and testing support through launch and post launch; insure that the website allows for browser/platform cross-compatibility support:/ Сценарії забезпечення якості й тестування для забезпечення цілісності дизайну шляхом ефективної підтримки процедур забезпечення якості й тестування на етапі введення в експлуатацію та в подальшому; необхідно забезпечити перехресну сумісність веб-сайту з браузерами/майданчиками:  
- Consistent, optimized browsing experiences across standard desktop and mobile devices, screen sizes and operating systems, as per the SoW./ Можливість коректного оптимізованого перегляду на стандартному ПК та на мобільних пристроях; розмір екрана й операційні системи — згідно з ТЗ.
- In addition; across all modern browsers and compatibility as per the SoW./ Крім того, веб-сайт повинен коректно відображатися у всіх сучасних браузерах і відповідати вимогам до сумісності згідно з ТЗ.
- Accessibility testing./ Випробування доступності.
•	Content development, in-contract web editing/administration./ Розробка контенту, веб-редагування/ адміністрування згідно з договором.
•	 Staging site in addition to production site./ Тестова версія веб-сайту на додаток до основної. 
•	Launch Support./ Підтримка на етапі введення в експлуатацію.</v>
      </c>
      <c r="E6" s="97">
        <f>'RFP Budget Annex Template'!F56</f>
        <v>0</v>
      </c>
    </row>
    <row r="7" spans="2:5" ht="123.45" customHeight="1" x14ac:dyDescent="0.3">
      <c r="B7" s="96">
        <v>4</v>
      </c>
      <c r="C7" s="95" t="str">
        <f>'RFP Budget Annex Template'!B59</f>
        <v>Launched website/ Розгорнутий веб-сайт</v>
      </c>
      <c r="D7" s="107" t="str">
        <f>'RFP Budget Annex Template'!B60</f>
        <v>The website should be integrated with Google Analytics, Google My Business, Google Console, and social media.
The Subcontractor provides the receipt for the purchase of the webhosting services and domain name for 2 years.
The Subcontractor conducts training and provides written instructions of administration panels management.
All materials should be delivered: USB key or external hard drive or uploaded to specific servers, cloud access, email, etc.                                                                                                                                                                                                                                      Сайт повинен бути підключеним до Google Analytics, Google My Business, Google Consol та інтегрован із соціальними мережами.
Субпідрядник надає квитанцію про придбання послуг веб-хостингу та доменного імені на період 2 роки.
Субпідрядник проводить навчання та надає письмові інструкції щодо управління сайтом.
Матеріали повинні бути надані: USB-ключ чи на зовнішньому жорсткому диску, або завантажені на певні сервери, розміщені у хмарі, надіслані електронною поштою тощо.</v>
      </c>
      <c r="E7" s="97">
        <f>'RFP Budget Annex Template'!F73</f>
        <v>0</v>
      </c>
    </row>
    <row r="8" spans="2:5" ht="73.5" customHeight="1" x14ac:dyDescent="0.3">
      <c r="B8" s="96">
        <v>5</v>
      </c>
      <c r="C8" s="95" t="str">
        <f>'RFP Budget Annex Template'!B76</f>
        <v>Approval letter from DOSA/ Лист-погодження від ДОДА</v>
      </c>
      <c r="D8" s="107" t="str">
        <f>'RFP Budget Annex Template'!B77</f>
        <v>The Subcontractor shall present a signed letter from DOSA that confirms that (1) satisfactory technical support was provided to DOSA for their web portal over the period of a 12 months; and (2) the web portal is fully operational and all significant issues have been addressed.                                                                                                                                                                                                                                                                                               Субпідрядник повинен надати підписаний лист від ДОДА, який підтверджує, що (1) технічна підтримка щодо веб-порталу була надавалась у повному обсязі протягом 12 місяців; і (2) веб-портал повністю функціонує і всі проблемні технічні питання були вирішені.</v>
      </c>
      <c r="E8" s="97">
        <f>'RFP Budget Annex Template'!F90</f>
        <v>0</v>
      </c>
    </row>
    <row r="9" spans="2:5" ht="18" x14ac:dyDescent="0.35">
      <c r="D9" s="98" t="s">
        <v>95</v>
      </c>
      <c r="E9" s="99">
        <f>SUM(E4:E8)</f>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CD8EA-C4E2-4B85-9C80-47BEBCC14C37}">
  <sheetPr>
    <tabColor rgb="FFFFFF00"/>
  </sheetPr>
  <dimension ref="B1:F93"/>
  <sheetViews>
    <sheetView topLeftCell="A76" zoomScale="90" zoomScaleNormal="90" workbookViewId="0">
      <selection activeCell="F90" sqref="F90"/>
    </sheetView>
  </sheetViews>
  <sheetFormatPr defaultColWidth="9.21875" defaultRowHeight="14.4" x14ac:dyDescent="0.3"/>
  <cols>
    <col min="1" max="1" width="2.21875" style="1" customWidth="1"/>
    <col min="2" max="2" width="71.77734375" style="1" customWidth="1"/>
    <col min="3" max="3" width="15.5546875" style="1" customWidth="1"/>
    <col min="4" max="4" width="11.77734375" style="1" customWidth="1"/>
    <col min="5" max="5" width="10.77734375" style="1" customWidth="1"/>
    <col min="6" max="6" width="14.21875" style="1" customWidth="1"/>
    <col min="7" max="16384" width="9.21875" style="1"/>
  </cols>
  <sheetData>
    <row r="1" spans="2:6" x14ac:dyDescent="0.3">
      <c r="F1" s="100" t="s">
        <v>97</v>
      </c>
    </row>
    <row r="2" spans="2:6" x14ac:dyDescent="0.3">
      <c r="B2" s="79" t="s">
        <v>70</v>
      </c>
    </row>
    <row r="3" spans="2:6" x14ac:dyDescent="0.3">
      <c r="B3" s="80" t="s">
        <v>71</v>
      </c>
    </row>
    <row r="4" spans="2:6" x14ac:dyDescent="0.3">
      <c r="B4" s="79" t="s">
        <v>72</v>
      </c>
    </row>
    <row r="5" spans="2:6" x14ac:dyDescent="0.3">
      <c r="B5" s="79" t="s">
        <v>69</v>
      </c>
    </row>
    <row r="7" spans="2:6" x14ac:dyDescent="0.3">
      <c r="B7" s="81" t="s">
        <v>64</v>
      </c>
      <c r="C7" s="82"/>
      <c r="D7" s="82"/>
      <c r="E7" s="82"/>
      <c r="F7" s="82"/>
    </row>
    <row r="8" spans="2:6" ht="29.55" customHeight="1" x14ac:dyDescent="0.3">
      <c r="B8" s="131" t="s">
        <v>68</v>
      </c>
      <c r="C8" s="131"/>
      <c r="D8" s="131"/>
      <c r="E8" s="131"/>
      <c r="F8" s="131"/>
    </row>
    <row r="9" spans="2:6" ht="85.05" customHeight="1" x14ac:dyDescent="0.3">
      <c r="B9" s="129" t="s">
        <v>73</v>
      </c>
      <c r="C9" s="130"/>
      <c r="D9" s="130"/>
      <c r="E9" s="130"/>
      <c r="F9" s="130"/>
    </row>
    <row r="10" spans="2:6" ht="9" customHeight="1" x14ac:dyDescent="0.3"/>
    <row r="11" spans="2:6" x14ac:dyDescent="0.3">
      <c r="B11" s="83" t="s">
        <v>76</v>
      </c>
      <c r="C11" s="83" t="s">
        <v>79</v>
      </c>
      <c r="D11" s="83" t="s">
        <v>80</v>
      </c>
      <c r="E11" s="83" t="s">
        <v>82</v>
      </c>
      <c r="F11" s="83" t="s">
        <v>81</v>
      </c>
    </row>
    <row r="12" spans="2:6" x14ac:dyDescent="0.3">
      <c r="E12" s="84" t="s">
        <v>83</v>
      </c>
    </row>
    <row r="13" spans="2:6" ht="8.1" customHeight="1" x14ac:dyDescent="0.3"/>
    <row r="14" spans="2:6" x14ac:dyDescent="0.3">
      <c r="B14" s="85"/>
      <c r="C14" s="85"/>
      <c r="D14" s="101"/>
      <c r="E14" s="85"/>
      <c r="F14" s="92">
        <f>E14*D14</f>
        <v>0</v>
      </c>
    </row>
    <row r="15" spans="2:6" x14ac:dyDescent="0.3">
      <c r="B15" s="85"/>
      <c r="C15" s="85"/>
      <c r="D15" s="101"/>
      <c r="E15" s="85"/>
      <c r="F15" s="92">
        <f>E15*D15</f>
        <v>0</v>
      </c>
    </row>
    <row r="16" spans="2:6" x14ac:dyDescent="0.3">
      <c r="B16" s="85"/>
      <c r="C16" s="85"/>
      <c r="D16" s="101"/>
      <c r="E16" s="85"/>
      <c r="F16" s="92">
        <f>E16*D16</f>
        <v>0</v>
      </c>
    </row>
    <row r="17" spans="2:6" x14ac:dyDescent="0.3">
      <c r="B17" s="85"/>
      <c r="C17" s="85"/>
      <c r="D17" s="101"/>
      <c r="E17" s="85"/>
      <c r="F17" s="92">
        <f>E17*D17</f>
        <v>0</v>
      </c>
    </row>
    <row r="18" spans="2:6" x14ac:dyDescent="0.3">
      <c r="B18" s="78"/>
      <c r="C18" s="78"/>
      <c r="D18" s="86"/>
      <c r="E18" s="78"/>
      <c r="F18" s="87"/>
    </row>
    <row r="19" spans="2:6" x14ac:dyDescent="0.3">
      <c r="B19" s="88" t="s">
        <v>77</v>
      </c>
      <c r="C19" s="88"/>
      <c r="D19" s="101"/>
      <c r="E19" s="88"/>
      <c r="F19" s="92"/>
    </row>
    <row r="20" spans="2:6" ht="28.8" x14ac:dyDescent="0.3">
      <c r="B20" s="102" t="s">
        <v>78</v>
      </c>
      <c r="C20" s="88"/>
      <c r="D20" s="101"/>
      <c r="E20" s="88"/>
      <c r="F20" s="92"/>
    </row>
    <row r="21" spans="2:6" ht="5.55" customHeight="1" x14ac:dyDescent="0.3"/>
    <row r="22" spans="2:6" x14ac:dyDescent="0.3">
      <c r="B22" s="81" t="s">
        <v>84</v>
      </c>
      <c r="C22" s="81"/>
      <c r="D22" s="81"/>
      <c r="E22" s="81"/>
      <c r="F22" s="93">
        <f>SUM(F14:F20)</f>
        <v>0</v>
      </c>
    </row>
    <row r="23" spans="2:6" ht="14.55" customHeight="1" x14ac:dyDescent="0.3">
      <c r="B23" s="89"/>
      <c r="C23" s="89"/>
      <c r="D23" s="89"/>
      <c r="E23" s="89"/>
      <c r="F23" s="89"/>
    </row>
    <row r="24" spans="2:6" x14ac:dyDescent="0.3">
      <c r="B24" s="81" t="s">
        <v>65</v>
      </c>
      <c r="C24" s="82"/>
      <c r="D24" s="82"/>
      <c r="E24" s="82"/>
      <c r="F24" s="82"/>
    </row>
    <row r="25" spans="2:6" x14ac:dyDescent="0.3">
      <c r="B25" s="128" t="s">
        <v>74</v>
      </c>
      <c r="C25" s="128"/>
      <c r="D25" s="128"/>
      <c r="E25" s="128"/>
      <c r="F25" s="128"/>
    </row>
    <row r="26" spans="2:6" ht="64.5" customHeight="1" x14ac:dyDescent="0.3">
      <c r="B26" s="129" t="s">
        <v>75</v>
      </c>
      <c r="C26" s="130"/>
      <c r="D26" s="130"/>
      <c r="E26" s="130"/>
      <c r="F26" s="130"/>
    </row>
    <row r="27" spans="2:6" ht="7.5" customHeight="1" x14ac:dyDescent="0.3"/>
    <row r="28" spans="2:6" x14ac:dyDescent="0.3">
      <c r="B28" s="83" t="s">
        <v>76</v>
      </c>
      <c r="C28" s="83" t="s">
        <v>79</v>
      </c>
      <c r="D28" s="83" t="s">
        <v>80</v>
      </c>
      <c r="E28" s="83" t="s">
        <v>82</v>
      </c>
      <c r="F28" s="83" t="s">
        <v>81</v>
      </c>
    </row>
    <row r="29" spans="2:6" x14ac:dyDescent="0.3">
      <c r="E29" s="84" t="s">
        <v>83</v>
      </c>
    </row>
    <row r="30" spans="2:6" ht="8.1" customHeight="1" x14ac:dyDescent="0.3"/>
    <row r="31" spans="2:6" x14ac:dyDescent="0.3">
      <c r="B31" s="85"/>
      <c r="C31" s="85"/>
      <c r="D31" s="101"/>
      <c r="E31" s="85"/>
      <c r="F31" s="92">
        <f>E31*D31</f>
        <v>0</v>
      </c>
    </row>
    <row r="32" spans="2:6" x14ac:dyDescent="0.3">
      <c r="B32" s="85"/>
      <c r="C32" s="85"/>
      <c r="D32" s="101"/>
      <c r="E32" s="85"/>
      <c r="F32" s="92">
        <f>E32*D32</f>
        <v>0</v>
      </c>
    </row>
    <row r="33" spans="2:6" x14ac:dyDescent="0.3">
      <c r="B33" s="85"/>
      <c r="C33" s="85"/>
      <c r="D33" s="101"/>
      <c r="E33" s="85"/>
      <c r="F33" s="92">
        <f>E33*D33</f>
        <v>0</v>
      </c>
    </row>
    <row r="34" spans="2:6" x14ac:dyDescent="0.3">
      <c r="B34" s="85"/>
      <c r="C34" s="85"/>
      <c r="D34" s="101"/>
      <c r="E34" s="85"/>
      <c r="F34" s="92">
        <f>E34*D34</f>
        <v>0</v>
      </c>
    </row>
    <row r="35" spans="2:6" x14ac:dyDescent="0.3">
      <c r="B35" s="78"/>
      <c r="C35" s="78"/>
      <c r="D35" s="86"/>
      <c r="E35" s="78"/>
      <c r="F35" s="87"/>
    </row>
    <row r="36" spans="2:6" x14ac:dyDescent="0.3">
      <c r="B36" s="88" t="s">
        <v>77</v>
      </c>
      <c r="C36" s="88"/>
      <c r="D36" s="101"/>
      <c r="E36" s="88"/>
      <c r="F36" s="92"/>
    </row>
    <row r="37" spans="2:6" ht="28.8" x14ac:dyDescent="0.3">
      <c r="B37" s="102" t="s">
        <v>78</v>
      </c>
      <c r="C37" s="88"/>
      <c r="D37" s="101"/>
      <c r="E37" s="88"/>
      <c r="F37" s="92"/>
    </row>
    <row r="38" spans="2:6" ht="5.55" customHeight="1" x14ac:dyDescent="0.3"/>
    <row r="39" spans="2:6" x14ac:dyDescent="0.3">
      <c r="B39" s="81" t="s">
        <v>88</v>
      </c>
      <c r="C39" s="81"/>
      <c r="D39" s="81"/>
      <c r="E39" s="81"/>
      <c r="F39" s="93">
        <f>SUM(F31:F37)</f>
        <v>0</v>
      </c>
    </row>
    <row r="40" spans="2:6" ht="13.5" customHeight="1" x14ac:dyDescent="0.3">
      <c r="B40" s="89"/>
      <c r="C40" s="89"/>
      <c r="D40" s="89"/>
      <c r="E40" s="89"/>
      <c r="F40" s="89"/>
    </row>
    <row r="41" spans="2:6" x14ac:dyDescent="0.3">
      <c r="B41" s="81" t="s">
        <v>66</v>
      </c>
      <c r="C41" s="82"/>
      <c r="D41" s="82"/>
      <c r="E41" s="82"/>
      <c r="F41" s="82"/>
    </row>
    <row r="42" spans="2:6" x14ac:dyDescent="0.3">
      <c r="B42" s="128" t="s">
        <v>89</v>
      </c>
      <c r="C42" s="128"/>
      <c r="D42" s="128"/>
      <c r="E42" s="128"/>
      <c r="F42" s="128"/>
    </row>
    <row r="43" spans="2:6" ht="211.05" customHeight="1" x14ac:dyDescent="0.3">
      <c r="B43" s="129" t="s">
        <v>90</v>
      </c>
      <c r="C43" s="130"/>
      <c r="D43" s="130"/>
      <c r="E43" s="130"/>
      <c r="F43" s="130"/>
    </row>
    <row r="44" spans="2:6" ht="8.1" customHeight="1" x14ac:dyDescent="0.3"/>
    <row r="45" spans="2:6" x14ac:dyDescent="0.3">
      <c r="B45" s="83" t="s">
        <v>76</v>
      </c>
      <c r="C45" s="83" t="s">
        <v>79</v>
      </c>
      <c r="D45" s="83" t="s">
        <v>80</v>
      </c>
      <c r="E45" s="83" t="s">
        <v>82</v>
      </c>
      <c r="F45" s="83" t="s">
        <v>81</v>
      </c>
    </row>
    <row r="46" spans="2:6" x14ac:dyDescent="0.3">
      <c r="E46" s="84" t="s">
        <v>83</v>
      </c>
    </row>
    <row r="47" spans="2:6" ht="8.1" customHeight="1" x14ac:dyDescent="0.3"/>
    <row r="48" spans="2:6" x14ac:dyDescent="0.3">
      <c r="B48" s="85"/>
      <c r="C48" s="85"/>
      <c r="D48" s="101"/>
      <c r="E48" s="85"/>
      <c r="F48" s="92">
        <f>E48*D48</f>
        <v>0</v>
      </c>
    </row>
    <row r="49" spans="2:6" x14ac:dyDescent="0.3">
      <c r="B49" s="85"/>
      <c r="C49" s="85"/>
      <c r="D49" s="101"/>
      <c r="E49" s="85"/>
      <c r="F49" s="92">
        <f>E49*D49</f>
        <v>0</v>
      </c>
    </row>
    <row r="50" spans="2:6" x14ac:dyDescent="0.3">
      <c r="B50" s="85"/>
      <c r="C50" s="85"/>
      <c r="D50" s="101"/>
      <c r="E50" s="85"/>
      <c r="F50" s="92">
        <f>E50*D50</f>
        <v>0</v>
      </c>
    </row>
    <row r="51" spans="2:6" x14ac:dyDescent="0.3">
      <c r="B51" s="85"/>
      <c r="C51" s="85"/>
      <c r="D51" s="101"/>
      <c r="E51" s="85"/>
      <c r="F51" s="92">
        <f>E51*D51</f>
        <v>0</v>
      </c>
    </row>
    <row r="52" spans="2:6" x14ac:dyDescent="0.3">
      <c r="B52" s="78"/>
      <c r="C52" s="78"/>
      <c r="D52" s="86"/>
      <c r="E52" s="78"/>
      <c r="F52" s="87"/>
    </row>
    <row r="53" spans="2:6" x14ac:dyDescent="0.3">
      <c r="B53" s="88" t="s">
        <v>77</v>
      </c>
      <c r="C53" s="88"/>
      <c r="D53" s="101"/>
      <c r="E53" s="88"/>
      <c r="F53" s="92"/>
    </row>
    <row r="54" spans="2:6" ht="28.8" x14ac:dyDescent="0.3">
      <c r="B54" s="102" t="s">
        <v>78</v>
      </c>
      <c r="C54" s="88"/>
      <c r="D54" s="101"/>
      <c r="E54" s="88"/>
      <c r="F54" s="92"/>
    </row>
    <row r="55" spans="2:6" ht="5.55" customHeight="1" x14ac:dyDescent="0.3"/>
    <row r="56" spans="2:6" x14ac:dyDescent="0.3">
      <c r="B56" s="81" t="s">
        <v>87</v>
      </c>
      <c r="C56" s="81"/>
      <c r="D56" s="81"/>
      <c r="E56" s="81"/>
      <c r="F56" s="93">
        <f>SUM(F48:F54)</f>
        <v>0</v>
      </c>
    </row>
    <row r="57" spans="2:6" ht="13.5" customHeight="1" x14ac:dyDescent="0.3">
      <c r="B57" s="89"/>
      <c r="C57" s="89"/>
      <c r="D57" s="89"/>
      <c r="E57" s="89"/>
      <c r="F57" s="89"/>
    </row>
    <row r="58" spans="2:6" x14ac:dyDescent="0.3">
      <c r="B58" s="81" t="s">
        <v>67</v>
      </c>
      <c r="C58" s="82"/>
      <c r="D58" s="82"/>
      <c r="E58" s="82"/>
      <c r="F58" s="82"/>
    </row>
    <row r="59" spans="2:6" x14ac:dyDescent="0.3">
      <c r="B59" s="128" t="s">
        <v>91</v>
      </c>
      <c r="C59" s="128"/>
      <c r="D59" s="128"/>
      <c r="E59" s="128"/>
      <c r="F59" s="128"/>
    </row>
    <row r="60" spans="2:6" ht="86.55" customHeight="1" x14ac:dyDescent="0.3">
      <c r="B60" s="129" t="s">
        <v>96</v>
      </c>
      <c r="C60" s="130"/>
      <c r="D60" s="130"/>
      <c r="E60" s="130"/>
      <c r="F60" s="130"/>
    </row>
    <row r="61" spans="2:6" ht="6.6" customHeight="1" x14ac:dyDescent="0.3"/>
    <row r="62" spans="2:6" x14ac:dyDescent="0.3">
      <c r="B62" s="83" t="s">
        <v>76</v>
      </c>
      <c r="C62" s="83" t="s">
        <v>79</v>
      </c>
      <c r="D62" s="83" t="s">
        <v>80</v>
      </c>
      <c r="E62" s="83" t="s">
        <v>82</v>
      </c>
      <c r="F62" s="83" t="s">
        <v>81</v>
      </c>
    </row>
    <row r="63" spans="2:6" x14ac:dyDescent="0.3">
      <c r="E63" s="84" t="s">
        <v>83</v>
      </c>
    </row>
    <row r="64" spans="2:6" ht="8.1" customHeight="1" x14ac:dyDescent="0.3"/>
    <row r="65" spans="2:6" x14ac:dyDescent="0.3">
      <c r="B65" s="85"/>
      <c r="C65" s="85"/>
      <c r="D65" s="101"/>
      <c r="E65" s="85"/>
      <c r="F65" s="92">
        <f>E65*D65</f>
        <v>0</v>
      </c>
    </row>
    <row r="66" spans="2:6" x14ac:dyDescent="0.3">
      <c r="B66" s="85"/>
      <c r="C66" s="85"/>
      <c r="D66" s="101"/>
      <c r="E66" s="85"/>
      <c r="F66" s="92">
        <f>E66*D66</f>
        <v>0</v>
      </c>
    </row>
    <row r="67" spans="2:6" x14ac:dyDescent="0.3">
      <c r="B67" s="85"/>
      <c r="C67" s="85"/>
      <c r="D67" s="101"/>
      <c r="E67" s="85"/>
      <c r="F67" s="92">
        <f>E67*D67</f>
        <v>0</v>
      </c>
    </row>
    <row r="68" spans="2:6" x14ac:dyDescent="0.3">
      <c r="B68" s="85"/>
      <c r="C68" s="85"/>
      <c r="D68" s="101"/>
      <c r="E68" s="85"/>
      <c r="F68" s="92">
        <f>E68*D68</f>
        <v>0</v>
      </c>
    </row>
    <row r="69" spans="2:6" x14ac:dyDescent="0.3">
      <c r="B69" s="78"/>
      <c r="C69" s="78"/>
      <c r="D69" s="86"/>
      <c r="E69" s="78"/>
      <c r="F69" s="87"/>
    </row>
    <row r="70" spans="2:6" x14ac:dyDescent="0.3">
      <c r="B70" s="88" t="s">
        <v>77</v>
      </c>
      <c r="C70" s="88"/>
      <c r="D70" s="101"/>
      <c r="E70" s="88"/>
      <c r="F70" s="92"/>
    </row>
    <row r="71" spans="2:6" ht="28.8" x14ac:dyDescent="0.3">
      <c r="B71" s="102" t="s">
        <v>78</v>
      </c>
      <c r="C71" s="88"/>
      <c r="D71" s="101"/>
      <c r="E71" s="88"/>
      <c r="F71" s="92"/>
    </row>
    <row r="72" spans="2:6" ht="5.55" customHeight="1" x14ac:dyDescent="0.3"/>
    <row r="73" spans="2:6" x14ac:dyDescent="0.3">
      <c r="B73" s="81" t="s">
        <v>86</v>
      </c>
      <c r="C73" s="81"/>
      <c r="D73" s="81"/>
      <c r="E73" s="81"/>
      <c r="F73" s="93">
        <f>SUM(F65:F71)</f>
        <v>0</v>
      </c>
    </row>
    <row r="74" spans="2:6" ht="14.1" customHeight="1" x14ac:dyDescent="0.3">
      <c r="B74" s="89"/>
      <c r="C74" s="89"/>
      <c r="D74" s="89"/>
      <c r="E74" s="89"/>
      <c r="F74" s="89"/>
    </row>
    <row r="75" spans="2:6" x14ac:dyDescent="0.3">
      <c r="B75" s="81" t="s">
        <v>98</v>
      </c>
      <c r="C75" s="82"/>
      <c r="D75" s="82"/>
      <c r="E75" s="82"/>
      <c r="F75" s="82"/>
    </row>
    <row r="76" spans="2:6" x14ac:dyDescent="0.3">
      <c r="B76" s="128" t="s">
        <v>100</v>
      </c>
      <c r="C76" s="128"/>
      <c r="D76" s="128"/>
      <c r="E76" s="128"/>
      <c r="F76" s="128"/>
    </row>
    <row r="77" spans="2:6" ht="42" customHeight="1" x14ac:dyDescent="0.3">
      <c r="B77" s="129" t="s">
        <v>101</v>
      </c>
      <c r="C77" s="130"/>
      <c r="D77" s="130"/>
      <c r="E77" s="130"/>
      <c r="F77" s="130"/>
    </row>
    <row r="78" spans="2:6" ht="6.6" customHeight="1" x14ac:dyDescent="0.3"/>
    <row r="79" spans="2:6" x14ac:dyDescent="0.3">
      <c r="B79" s="83" t="s">
        <v>76</v>
      </c>
      <c r="C79" s="83" t="s">
        <v>79</v>
      </c>
      <c r="D79" s="83" t="s">
        <v>80</v>
      </c>
      <c r="E79" s="83" t="s">
        <v>82</v>
      </c>
      <c r="F79" s="83" t="s">
        <v>81</v>
      </c>
    </row>
    <row r="80" spans="2:6" x14ac:dyDescent="0.3">
      <c r="E80" s="84" t="s">
        <v>83</v>
      </c>
    </row>
    <row r="81" spans="2:6" ht="8.1" customHeight="1" x14ac:dyDescent="0.3"/>
    <row r="82" spans="2:6" x14ac:dyDescent="0.3">
      <c r="B82" s="85"/>
      <c r="C82" s="85"/>
      <c r="D82" s="101"/>
      <c r="E82" s="85"/>
      <c r="F82" s="92">
        <f>E82*D82</f>
        <v>0</v>
      </c>
    </row>
    <row r="83" spans="2:6" x14ac:dyDescent="0.3">
      <c r="B83" s="85"/>
      <c r="C83" s="85"/>
      <c r="D83" s="101"/>
      <c r="E83" s="85"/>
      <c r="F83" s="92">
        <f>E83*D83</f>
        <v>0</v>
      </c>
    </row>
    <row r="84" spans="2:6" x14ac:dyDescent="0.3">
      <c r="B84" s="85"/>
      <c r="C84" s="85"/>
      <c r="D84" s="101"/>
      <c r="E84" s="85"/>
      <c r="F84" s="92">
        <f>E84*D84</f>
        <v>0</v>
      </c>
    </row>
    <row r="85" spans="2:6" x14ac:dyDescent="0.3">
      <c r="B85" s="85"/>
      <c r="C85" s="85"/>
      <c r="D85" s="101"/>
      <c r="E85" s="85"/>
      <c r="F85" s="92">
        <f>E85*D85</f>
        <v>0</v>
      </c>
    </row>
    <row r="86" spans="2:6" x14ac:dyDescent="0.3">
      <c r="B86" s="78"/>
      <c r="C86" s="78"/>
      <c r="D86" s="86"/>
      <c r="E86" s="78"/>
      <c r="F86" s="87"/>
    </row>
    <row r="87" spans="2:6" x14ac:dyDescent="0.3">
      <c r="B87" s="88" t="s">
        <v>77</v>
      </c>
      <c r="C87" s="88"/>
      <c r="D87" s="101"/>
      <c r="E87" s="88"/>
      <c r="F87" s="92"/>
    </row>
    <row r="88" spans="2:6" ht="28.8" x14ac:dyDescent="0.3">
      <c r="B88" s="102" t="s">
        <v>78</v>
      </c>
      <c r="C88" s="88"/>
      <c r="D88" s="101"/>
      <c r="E88" s="88"/>
      <c r="F88" s="92"/>
    </row>
    <row r="89" spans="2:6" ht="5.55" customHeight="1" x14ac:dyDescent="0.3"/>
    <row r="90" spans="2:6" x14ac:dyDescent="0.3">
      <c r="B90" s="81" t="s">
        <v>99</v>
      </c>
      <c r="C90" s="81"/>
      <c r="D90" s="81"/>
      <c r="E90" s="81"/>
      <c r="F90" s="93">
        <f>SUM(F82:F88)</f>
        <v>0</v>
      </c>
    </row>
    <row r="91" spans="2:6" ht="14.1" customHeight="1" x14ac:dyDescent="0.3">
      <c r="B91" s="89"/>
      <c r="C91" s="89"/>
      <c r="D91" s="89"/>
      <c r="E91" s="89"/>
      <c r="F91" s="89"/>
    </row>
    <row r="93" spans="2:6" ht="17.55" customHeight="1" x14ac:dyDescent="0.3">
      <c r="B93" s="91" t="s">
        <v>85</v>
      </c>
      <c r="C93" s="91"/>
      <c r="D93" s="91"/>
      <c r="E93" s="91"/>
      <c r="F93" s="94">
        <f>F22+F39+F56+F73+F90</f>
        <v>0</v>
      </c>
    </row>
  </sheetData>
  <mergeCells count="10">
    <mergeCell ref="B76:F76"/>
    <mergeCell ref="B77:F77"/>
    <mergeCell ref="B60:F60"/>
    <mergeCell ref="B8:F8"/>
    <mergeCell ref="B25:F25"/>
    <mergeCell ref="B42:F42"/>
    <mergeCell ref="B59:F59"/>
    <mergeCell ref="B9:F9"/>
    <mergeCell ref="B26:F26"/>
    <mergeCell ref="B43:F4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73F58B50997145B97052D0A8764480" ma:contentTypeVersion="10" ma:contentTypeDescription="Create a new document." ma:contentTypeScope="" ma:versionID="a44c003c46b96b08568ddb41f9a89295">
  <xsd:schema xmlns:xsd="http://www.w3.org/2001/XMLSchema" xmlns:xs="http://www.w3.org/2001/XMLSchema" xmlns:p="http://schemas.microsoft.com/office/2006/metadata/properties" xmlns:ns3="c0f4c73a-2ad2-4a9f-a502-d8c4b909b21d" xmlns:ns4="26618222-6a52-410a-8ae3-f4db9b4540aa" targetNamespace="http://schemas.microsoft.com/office/2006/metadata/properties" ma:root="true" ma:fieldsID="13f96e8e00542b5423e2b2a40c66b650" ns3:_="" ns4:_="">
    <xsd:import namespace="c0f4c73a-2ad2-4a9f-a502-d8c4b909b21d"/>
    <xsd:import namespace="26618222-6a52-410a-8ae3-f4db9b4540a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f4c73a-2ad2-4a9f-a502-d8c4b909b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618222-6a52-410a-8ae3-f4db9b4540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B149BD-9EED-4F83-9F55-4C1519112F98}">
  <ds:schemaRefs>
    <ds:schemaRef ds:uri="http://schemas.microsoft.com/office/2006/documentManagement/types"/>
    <ds:schemaRef ds:uri="http://schemas.microsoft.com/office/infopath/2007/PartnerControls"/>
    <ds:schemaRef ds:uri="26618222-6a52-410a-8ae3-f4db9b4540aa"/>
    <ds:schemaRef ds:uri="http://purl.org/dc/elements/1.1/"/>
    <ds:schemaRef ds:uri="http://schemas.microsoft.com/office/2006/metadata/properties"/>
    <ds:schemaRef ds:uri="c0f4c73a-2ad2-4a9f-a502-d8c4b909b21d"/>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6782B61-13A0-4C79-A2FA-62E914510ECF}">
  <ds:schemaRefs>
    <ds:schemaRef ds:uri="http://schemas.microsoft.com/sharepoint/v3/contenttype/forms"/>
  </ds:schemaRefs>
</ds:datastoreItem>
</file>

<file path=customXml/itemProps3.xml><?xml version="1.0" encoding="utf-8"?>
<ds:datastoreItem xmlns:ds="http://schemas.openxmlformats.org/officeDocument/2006/customXml" ds:itemID="{8D6B7E4E-2AF6-40AE-A399-8BC5BD2A05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f4c73a-2ad2-4a9f-a502-d8c4b909b21d"/>
    <ds:schemaRef ds:uri="26618222-6a52-410a-8ae3-f4db9b454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Summary</vt:lpstr>
      <vt:lpstr>Deliverable 2</vt:lpstr>
      <vt:lpstr>Deliverable 3</vt:lpstr>
      <vt:lpstr>Deliverable 4</vt:lpstr>
      <vt:lpstr>Deliverable 5</vt:lpstr>
      <vt:lpstr>Deliverable 6</vt:lpstr>
      <vt:lpstr>Deliverable Summary Table</vt:lpstr>
      <vt:lpstr>RFP Budget Annex Template</vt:lpstr>
      <vt:lpstr>'Deliverable 2'!Print_Area</vt:lpstr>
      <vt:lpstr>'Deliverable 3'!Print_Area</vt:lpstr>
      <vt:lpstr>'Deliverable 4'!Print_Area</vt:lpstr>
      <vt:lpstr>'Deliverable 5'!Print_Area</vt:lpstr>
      <vt:lpstr>'Deliverable 6'!Print_Area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Dmytro Sokolov</cp:lastModifiedBy>
  <cp:lastPrinted>2018-05-25T16:15:18Z</cp:lastPrinted>
  <dcterms:created xsi:type="dcterms:W3CDTF">2013-05-29T20:13:23Z</dcterms:created>
  <dcterms:modified xsi:type="dcterms:W3CDTF">2020-06-30T12:40:47Z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0x0101006073F58B50997145B97052D0A8764480</vt:lpwstr>
  </property>
</Properties>
</file>