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alkova\Documents\Documents\REQ-KRM-20-0036 Set of trainings\2nd RFP\"/>
    </mc:Choice>
  </mc:AlternateContent>
  <xr:revisionPtr revIDLastSave="0" documentId="13_ncr:1_{728A899C-8E91-4075-910B-D6D637338749}" xr6:coauthVersionLast="36" xr6:coauthVersionMax="36" xr10:uidLastSave="{00000000-0000-0000-0000-000000000000}"/>
  <bookViews>
    <workbookView xWindow="0" yWindow="0" windowWidth="38400" windowHeight="15060" tabRatio="768" firstSheet="6" activeTab="7" xr2:uid="{00000000-000D-0000-FFFF-FFFF00000000}"/>
  </bookViews>
  <sheets>
    <sheet name="Summary" sheetId="6" state="hidden" r:id="rId1"/>
    <sheet name="Deliverable 2" sheetId="7" state="hidden" r:id="rId2"/>
    <sheet name="Deliverable 3" sheetId="8" state="hidden" r:id="rId3"/>
    <sheet name="Deliverable 4" sheetId="9" state="hidden" r:id="rId4"/>
    <sheet name="Deliverable 5" sheetId="10" state="hidden" r:id="rId5"/>
    <sheet name="Deliverable 6" sheetId="11" state="hidden" r:id="rId6"/>
    <sheet name="Deliverable Summary Table" sheetId="20" r:id="rId7"/>
    <sheet name="RFP Budget Annex Template" sheetId="21" r:id="rId8"/>
  </sheets>
  <definedNames>
    <definedName name="_xlnm.Print_Area" localSheetId="1">'Deliverable 2'!$A$1:$G$54</definedName>
    <definedName name="_xlnm.Print_Area" localSheetId="2">'Deliverable 3'!$A$1:$G$54</definedName>
    <definedName name="_xlnm.Print_Area" localSheetId="3">'Deliverable 4'!$A$1:$G$54</definedName>
    <definedName name="_xlnm.Print_Area" localSheetId="4">'Deliverable 5'!$A$1:$G$54</definedName>
    <definedName name="_xlnm.Print_Area" localSheetId="5">'Deliverable 6'!$A$1:$G$54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5" i="21" l="1"/>
  <c r="F84" i="21"/>
  <c r="F83" i="21"/>
  <c r="F82" i="21"/>
  <c r="F68" i="21"/>
  <c r="F67" i="21"/>
  <c r="F66" i="21"/>
  <c r="F65" i="21"/>
  <c r="F51" i="21"/>
  <c r="F50" i="21"/>
  <c r="F49" i="21"/>
  <c r="F48" i="21"/>
  <c r="F34" i="21"/>
  <c r="F33" i="21"/>
  <c r="F32" i="21"/>
  <c r="F31" i="21"/>
  <c r="D7" i="20" l="1"/>
  <c r="C7" i="20"/>
  <c r="D6" i="20"/>
  <c r="C6" i="20"/>
  <c r="D5" i="20"/>
  <c r="C5" i="20"/>
  <c r="D4" i="20"/>
  <c r="C4" i="20"/>
  <c r="D3" i="20"/>
  <c r="F17" i="21"/>
  <c r="F16" i="21"/>
  <c r="F15" i="21"/>
  <c r="F14" i="21"/>
  <c r="C3" i="20"/>
  <c r="F39" i="21" l="1"/>
  <c r="F56" i="21"/>
  <c r="E5" i="20" s="1"/>
  <c r="F90" i="21"/>
  <c r="E7" i="20" s="1"/>
  <c r="F73" i="21"/>
  <c r="E6" i="20" s="1"/>
  <c r="F22" i="21"/>
  <c r="E4" i="20" l="1"/>
  <c r="E8" i="20" s="1"/>
  <c r="F92" i="21"/>
  <c r="E3" i="20"/>
  <c r="D8" i="6" l="1"/>
  <c r="D7" i="6"/>
  <c r="D6" i="6"/>
  <c r="F50" i="11"/>
  <c r="F51" i="11" s="1"/>
  <c r="F44" i="11"/>
  <c r="F43" i="11"/>
  <c r="F37" i="11"/>
  <c r="F36" i="11"/>
  <c r="F35" i="11"/>
  <c r="F34" i="11"/>
  <c r="F30" i="11"/>
  <c r="F29" i="11"/>
  <c r="F28" i="11"/>
  <c r="F24" i="11"/>
  <c r="F23" i="11"/>
  <c r="F22" i="11"/>
  <c r="F21" i="11"/>
  <c r="F20" i="11"/>
  <c r="F19" i="11"/>
  <c r="F18" i="11"/>
  <c r="E14" i="11"/>
  <c r="F13" i="11"/>
  <c r="F12" i="11"/>
  <c r="F11" i="11"/>
  <c r="F10" i="11"/>
  <c r="F9" i="11"/>
  <c r="F50" i="10"/>
  <c r="F51" i="10" s="1"/>
  <c r="F44" i="10"/>
  <c r="F43" i="10"/>
  <c r="F37" i="10"/>
  <c r="F36" i="10"/>
  <c r="F35" i="10"/>
  <c r="F34" i="10"/>
  <c r="F30" i="10"/>
  <c r="F29" i="10"/>
  <c r="F28" i="10"/>
  <c r="F31" i="10" s="1"/>
  <c r="F24" i="10"/>
  <c r="F23" i="10"/>
  <c r="F22" i="10"/>
  <c r="F21" i="10"/>
  <c r="F20" i="10"/>
  <c r="F19" i="10"/>
  <c r="F18" i="10"/>
  <c r="E14" i="10"/>
  <c r="F13" i="10"/>
  <c r="F12" i="10"/>
  <c r="F11" i="10"/>
  <c r="F10" i="10"/>
  <c r="F9" i="10"/>
  <c r="F50" i="9"/>
  <c r="F51" i="9" s="1"/>
  <c r="F44" i="9"/>
  <c r="F43" i="9"/>
  <c r="F37" i="9"/>
  <c r="F36" i="9"/>
  <c r="F35" i="9"/>
  <c r="F34" i="9"/>
  <c r="F30" i="9"/>
  <c r="F29" i="9"/>
  <c r="F28" i="9"/>
  <c r="F24" i="9"/>
  <c r="F23" i="9"/>
  <c r="F22" i="9"/>
  <c r="F21" i="9"/>
  <c r="F20" i="9"/>
  <c r="F19" i="9"/>
  <c r="F18" i="9"/>
  <c r="E14" i="9"/>
  <c r="F13" i="9"/>
  <c r="F12" i="9"/>
  <c r="F11" i="9"/>
  <c r="F10" i="9"/>
  <c r="F9" i="9"/>
  <c r="F15" i="9" s="1"/>
  <c r="F47" i="10" l="1"/>
  <c r="F31" i="11"/>
  <c r="F31" i="9"/>
  <c r="F47" i="9"/>
  <c r="F25" i="9"/>
  <c r="F39" i="10"/>
  <c r="F39" i="11"/>
  <c r="D9" i="6"/>
  <c r="D10" i="6"/>
  <c r="F25" i="11"/>
  <c r="F25" i="10"/>
  <c r="F39" i="9"/>
  <c r="F15" i="10"/>
  <c r="F15" i="11"/>
  <c r="F47" i="11"/>
  <c r="F52" i="9"/>
  <c r="F50" i="8"/>
  <c r="F44" i="8"/>
  <c r="F43" i="8"/>
  <c r="F47" i="8" s="1"/>
  <c r="F37" i="8"/>
  <c r="F36" i="8"/>
  <c r="F35" i="8"/>
  <c r="F34" i="8"/>
  <c r="F39" i="8" s="1"/>
  <c r="F30" i="8"/>
  <c r="F29" i="8"/>
  <c r="F28" i="8"/>
  <c r="F24" i="8"/>
  <c r="F23" i="8"/>
  <c r="F22" i="8"/>
  <c r="F21" i="8"/>
  <c r="F20" i="8"/>
  <c r="F19" i="8"/>
  <c r="F18" i="8"/>
  <c r="E14" i="8"/>
  <c r="F13" i="8"/>
  <c r="F12" i="8"/>
  <c r="F11" i="8"/>
  <c r="F10" i="8"/>
  <c r="F9" i="8"/>
  <c r="F50" i="7"/>
  <c r="F51" i="7" s="1"/>
  <c r="F44" i="7"/>
  <c r="F43" i="7"/>
  <c r="F47" i="7" s="1"/>
  <c r="F37" i="7"/>
  <c r="F36" i="7"/>
  <c r="F35" i="7"/>
  <c r="F34" i="7"/>
  <c r="F30" i="7"/>
  <c r="F29" i="7"/>
  <c r="F28" i="7"/>
  <c r="F24" i="7"/>
  <c r="F23" i="7"/>
  <c r="F22" i="7"/>
  <c r="F21" i="7"/>
  <c r="F20" i="7"/>
  <c r="F19" i="7"/>
  <c r="F18" i="7"/>
  <c r="E14" i="7"/>
  <c r="F13" i="7"/>
  <c r="F12" i="7"/>
  <c r="F11" i="7"/>
  <c r="F10" i="7"/>
  <c r="F9" i="7"/>
  <c r="F39" i="7" l="1"/>
  <c r="F31" i="8"/>
  <c r="F52" i="11"/>
  <c r="F31" i="7"/>
  <c r="F51" i="8"/>
  <c r="F52" i="10"/>
  <c r="F15" i="8"/>
  <c r="F25" i="7"/>
  <c r="F15" i="7"/>
  <c r="F52" i="7" s="1"/>
  <c r="F25" i="8"/>
  <c r="F52" i="8" l="1"/>
  <c r="D5" i="6" l="1"/>
  <c r="D11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Piero Gonzalez</author>
  </authors>
  <commentList>
    <comment ref="C3" authorId="0" shapeId="0" xr:uid="{2BE3748E-D224-4405-846D-E5166F283F02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Insert organization name
</t>
        </r>
      </text>
    </comment>
    <comment ref="B9" authorId="0" shapeId="0" xr:uid="{61AF9310-1094-49CF-9BDC-F330495580F3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Include salaries of the personnel dedicated to the project.
</t>
        </r>
      </text>
    </comment>
    <comment ref="B10" authorId="0" shapeId="0" xr:uid="{D83A1B35-4EE2-4D85-B76D-1BC7B8ACC993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You can add or eliminate lines as needed.
</t>
        </r>
      </text>
    </comment>
    <comment ref="B27" authorId="0" shapeId="0" xr:uid="{4F8347F4-96BF-4289-9F08-C812F7550910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These benefits are provided to employees in accordance with local labor law.
</t>
        </r>
      </text>
    </comment>
    <comment ref="B33" authorId="0" shapeId="0" xr:uid="{8E11BBCB-4C12-4153-875C-0FA4405FBFAE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The lodging and per diem amounts should be consistent with the organization's travel policy
</t>
        </r>
      </text>
    </comment>
    <comment ref="B42" authorId="0" shapeId="0" xr:uid="{9DD8D817-9744-4D90-B91E-F33B4E5A062D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Include the costs that will be covered by the activity
</t>
        </r>
      </text>
    </comment>
    <comment ref="B43" authorId="0" shapeId="0" xr:uid="{B6D02276-34CA-414C-9552-1CB9EC4A52AB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You can add or eliminate line items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Piero Gonzalez</author>
  </authors>
  <commentList>
    <comment ref="C3" authorId="0" shapeId="0" xr:uid="{47214DA8-84DD-4ADF-B9EB-86D2F86C6E31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Insert organization name
</t>
        </r>
      </text>
    </comment>
    <comment ref="B9" authorId="0" shapeId="0" xr:uid="{7D65A60F-06BE-4539-A830-562A8ABB66AF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Include salaries of the personnel dedicated to the project.
</t>
        </r>
      </text>
    </comment>
    <comment ref="B10" authorId="0" shapeId="0" xr:uid="{D0E19F01-407E-43BF-8439-0A1D9E1D4C3F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You can add or eliminate lines as needed.
</t>
        </r>
      </text>
    </comment>
    <comment ref="B27" authorId="0" shapeId="0" xr:uid="{9F0BFE0D-5913-4A75-AAFB-E342CE5326EC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These benefits are provided to employees in accordance with local labor law.
</t>
        </r>
      </text>
    </comment>
    <comment ref="B33" authorId="0" shapeId="0" xr:uid="{ACEEA802-65FC-4371-A2D5-65562EB77714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The lodging and per diem amounts should be consistent with the organization's travel policy
</t>
        </r>
      </text>
    </comment>
    <comment ref="B42" authorId="0" shapeId="0" xr:uid="{4F98CD2D-83A8-498E-8BFD-48C8C94ED726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Include the costs that will be covered by the activity
</t>
        </r>
      </text>
    </comment>
    <comment ref="B43" authorId="0" shapeId="0" xr:uid="{31A438D7-6BE1-4F01-9035-2A5C2EDA7692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You can add or eliminate line items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Piero Gonzalez</author>
  </authors>
  <commentList>
    <comment ref="C3" authorId="0" shapeId="0" xr:uid="{3EBAB30C-5C2A-42EF-9CA3-0211B5EBEDD5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Insert organization name
</t>
        </r>
      </text>
    </comment>
    <comment ref="B9" authorId="0" shapeId="0" xr:uid="{E5802DFD-CD60-4DC2-B5C6-DD6C9690A63B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Include salaries of the personnel dedicated to the project.
</t>
        </r>
      </text>
    </comment>
    <comment ref="B10" authorId="0" shapeId="0" xr:uid="{CB7744B2-B5F7-40F8-B6CE-B84A19580C4B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You can add or eliminate lines as needed.
</t>
        </r>
      </text>
    </comment>
    <comment ref="B27" authorId="0" shapeId="0" xr:uid="{2C8D0D44-9F13-4F39-BF3E-8CA00EA8D150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These benefits are provided to employees in accordance with local labor law.
</t>
        </r>
      </text>
    </comment>
    <comment ref="B33" authorId="0" shapeId="0" xr:uid="{1296F6DD-109F-4E4F-9ED4-ACA4E4FFD891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The lodging and per diem amounts should be consistent with the organization's travel policy
</t>
        </r>
      </text>
    </comment>
    <comment ref="B42" authorId="0" shapeId="0" xr:uid="{066C452F-55C0-4CA4-AE6F-BE4B9DF6C62F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Include the costs that will be covered by the activity
</t>
        </r>
      </text>
    </comment>
    <comment ref="B43" authorId="0" shapeId="0" xr:uid="{DD1FEF59-E7BE-49DB-854E-BAFF23EC5057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You can add or eliminate line items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Piero Gonzalez</author>
  </authors>
  <commentList>
    <comment ref="C3" authorId="0" shapeId="0" xr:uid="{6BD51CEF-E29C-4EF2-9245-901CC786B406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Insert organization name
</t>
        </r>
      </text>
    </comment>
    <comment ref="B9" authorId="0" shapeId="0" xr:uid="{A275CACD-9ADE-4B5E-B42E-20D5398D3E71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Include salaries of the personnel dedicated to the project.
</t>
        </r>
      </text>
    </comment>
    <comment ref="B10" authorId="0" shapeId="0" xr:uid="{2DBB5F8D-B806-4B57-8E25-559268CA51C7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You can add or eliminate lines as needed.
</t>
        </r>
      </text>
    </comment>
    <comment ref="B27" authorId="0" shapeId="0" xr:uid="{6AB70F6E-1855-4A87-BCDF-3C18EF4D3CA0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These benefits are provided to employees in accordance with local labor law.
</t>
        </r>
      </text>
    </comment>
    <comment ref="B33" authorId="0" shapeId="0" xr:uid="{F935E32D-8064-4A7A-95F5-4131AF43635F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The lodging and per diem amounts should be consistent with the organization's travel policy
</t>
        </r>
      </text>
    </comment>
    <comment ref="B42" authorId="0" shapeId="0" xr:uid="{23D68A34-D850-47A6-97FD-6E2C5F09A4BC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Include the costs that will be covered by the activity
</t>
        </r>
      </text>
    </comment>
    <comment ref="B43" authorId="0" shapeId="0" xr:uid="{B26C2A18-6C48-4AC9-B918-46C3FEA39D17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You can add or eliminate line items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Piero Gonzalez</author>
  </authors>
  <commentList>
    <comment ref="C3" authorId="0" shapeId="0" xr:uid="{5A1EDA45-8ABB-442A-91F6-D9E197B20D0C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Insert organization name
</t>
        </r>
      </text>
    </comment>
    <comment ref="B9" authorId="0" shapeId="0" xr:uid="{AD624687-60B3-490E-96DB-03C544EE5C98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Include salaries of the personnel dedicated to the project.
</t>
        </r>
      </text>
    </comment>
    <comment ref="B10" authorId="0" shapeId="0" xr:uid="{373EC8D2-BE1A-46E3-9BE0-DE0C4F55263C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You can add or eliminate lines as needed.
</t>
        </r>
      </text>
    </comment>
    <comment ref="B27" authorId="0" shapeId="0" xr:uid="{2FCA2AB9-8FDC-4D53-9DEF-8768E5CF638D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These benefits are provided to employees in accordance with local labor law.
</t>
        </r>
      </text>
    </comment>
    <comment ref="B33" authorId="0" shapeId="0" xr:uid="{8530CC56-4F8F-42CE-BA38-69E48DC3BA39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The lodging and per diem amounts should be consistent with the organization's travel policy
</t>
        </r>
      </text>
    </comment>
    <comment ref="B42" authorId="0" shapeId="0" xr:uid="{2695783C-693D-4A7B-ABCD-B5B62C1F17D4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Include the costs that will be covered by the activity
</t>
        </r>
      </text>
    </comment>
    <comment ref="B43" authorId="0" shapeId="0" xr:uid="{2C9784F6-4F7E-46FC-B200-91E3A0BBDD4B}">
      <text>
        <r>
          <rPr>
            <b/>
            <sz val="9"/>
            <color indexed="81"/>
            <rFont val="Tahoma"/>
            <charset val="1"/>
          </rPr>
          <t>Piero Gonzalez:</t>
        </r>
        <r>
          <rPr>
            <sz val="9"/>
            <color indexed="81"/>
            <rFont val="Tahoma"/>
            <charset val="1"/>
          </rPr>
          <t xml:space="preserve">
You can add or eliminate line items
</t>
        </r>
      </text>
    </comment>
  </commentList>
</comments>
</file>

<file path=xl/sharedStrings.xml><?xml version="1.0" encoding="utf-8"?>
<sst xmlns="http://schemas.openxmlformats.org/spreadsheetml/2006/main" count="498" uniqueCount="99">
  <si>
    <t>N°</t>
  </si>
  <si>
    <t xml:space="preserve">TOTAL </t>
  </si>
  <si>
    <t>1.1.</t>
  </si>
  <si>
    <t>1.2.</t>
  </si>
  <si>
    <t>1.3.</t>
  </si>
  <si>
    <t xml:space="preserve"> </t>
  </si>
  <si>
    <t>1.4.</t>
  </si>
  <si>
    <t>1.5.</t>
  </si>
  <si>
    <t>Budget</t>
  </si>
  <si>
    <t>Name of the organization</t>
  </si>
  <si>
    <t>Duration</t>
  </si>
  <si>
    <t xml:space="preserve">Salaries </t>
  </si>
  <si>
    <t>Unit</t>
  </si>
  <si>
    <t>Description</t>
  </si>
  <si>
    <t>LC</t>
  </si>
  <si>
    <t># Units</t>
  </si>
  <si>
    <t>Cost</t>
  </si>
  <si>
    <t>Notes</t>
  </si>
  <si>
    <t>Days</t>
  </si>
  <si>
    <t>Consultants</t>
  </si>
  <si>
    <t>Travel</t>
  </si>
  <si>
    <t>Lodging</t>
  </si>
  <si>
    <t>Meals and Incidentals</t>
  </si>
  <si>
    <t>Trips</t>
  </si>
  <si>
    <t>Insurance</t>
  </si>
  <si>
    <t xml:space="preserve">Severance </t>
  </si>
  <si>
    <t>Months</t>
  </si>
  <si>
    <t>Sub-total ODCs</t>
  </si>
  <si>
    <t>Other Direct Costs (ODCs)</t>
  </si>
  <si>
    <t>Total salaries</t>
  </si>
  <si>
    <t>Sub-total Travel</t>
  </si>
  <si>
    <t>Indirect costs</t>
  </si>
  <si>
    <t>Sub-total Indirect costs</t>
  </si>
  <si>
    <t>1.10</t>
  </si>
  <si>
    <t>Unit cost</t>
  </si>
  <si>
    <t>Employee #1</t>
  </si>
  <si>
    <t>Employee #2</t>
  </si>
  <si>
    <t>Employee #3</t>
  </si>
  <si>
    <t>Sub-total Consultants</t>
  </si>
  <si>
    <t>Benefits</t>
  </si>
  <si>
    <t>Other</t>
  </si>
  <si>
    <t>Sub-total Benefits</t>
  </si>
  <si>
    <t>Printing</t>
  </si>
  <si>
    <t>Office Supplies</t>
  </si>
  <si>
    <t>Consultant #1</t>
  </si>
  <si>
    <t>Consultant #2</t>
  </si>
  <si>
    <t>Consultant #3</t>
  </si>
  <si>
    <t>Consultant #4</t>
  </si>
  <si>
    <t>Train</t>
  </si>
  <si>
    <t>Taxi</t>
  </si>
  <si>
    <t>№</t>
  </si>
  <si>
    <t>Item name</t>
  </si>
  <si>
    <t xml:space="preserve">/ </t>
  </si>
  <si>
    <t xml:space="preserve">Назва </t>
  </si>
  <si>
    <t>Total price</t>
  </si>
  <si>
    <t>Загальна ціна</t>
  </si>
  <si>
    <t>TOTAL:/ ВСЬОГО:</t>
  </si>
  <si>
    <t>Deliverable #4 
Pre-Investment Workshop and Guidance Sessions on design of individual strategies and strategic plans</t>
  </si>
  <si>
    <t>Deliverable #3
Hand-outs, presentations and other materials for Pre-Investment Workshop on Business Strategy and Strategic Plan design</t>
  </si>
  <si>
    <t>Deliverable #1
Сoncept, contents and structure of the workshop for discussion with USAID ERA</t>
  </si>
  <si>
    <t>Deliverable #6
Co-assessment of the submitted strategies and strategic plans</t>
  </si>
  <si>
    <t>Deliverable #2
Preparatory materials for the beneficiary companies</t>
  </si>
  <si>
    <t>Deliverable #5
Coaching and strategic plans</t>
  </si>
  <si>
    <t>Subcontractor Name</t>
  </si>
  <si>
    <t>Firm Fixed Price</t>
  </si>
  <si>
    <t>Activity</t>
  </si>
  <si>
    <t>Date</t>
  </si>
  <si>
    <t>Deliverable 1</t>
  </si>
  <si>
    <t>Name</t>
  </si>
  <si>
    <t>Breakdown</t>
  </si>
  <si>
    <t>Rate</t>
  </si>
  <si>
    <t>LOE</t>
  </si>
  <si>
    <t>Amount</t>
  </si>
  <si>
    <t>in days</t>
  </si>
  <si>
    <t>Total Price</t>
  </si>
  <si>
    <t>Deliverable 2</t>
  </si>
  <si>
    <t>Deliverable 3</t>
  </si>
  <si>
    <t>Deliverable 4</t>
  </si>
  <si>
    <t>Deliverable Name</t>
  </si>
  <si>
    <t>Other direct costs (venues, event costs, participant costs)</t>
  </si>
  <si>
    <t>Deliverable 5</t>
  </si>
  <si>
    <t>Grand total</t>
  </si>
  <si>
    <t>##</t>
  </si>
  <si>
    <t>Subtotal Price for Deliverable 1</t>
  </si>
  <si>
    <t>Subtotal Price for Deliverable 2</t>
  </si>
  <si>
    <t>Subtotal Price for Deliverable 3</t>
  </si>
  <si>
    <t>Subtotal Price for Deliverable 4</t>
  </si>
  <si>
    <t>Subtotal Price for Deliverable 5</t>
  </si>
  <si>
    <t xml:space="preserve">Workplan/ План роботи </t>
  </si>
  <si>
    <t>Training report package #1/ Звітність  з проведення тренингів пакет №1</t>
  </si>
  <si>
    <t>Training report package #2/ Звітність  з проведення тренингів пакет №2</t>
  </si>
  <si>
    <t>Training report package #3/ Звітність з проведення тренингів пакет №3</t>
  </si>
  <si>
    <t>Training report package #4/ Звітність з проведення тренингів пакет №4</t>
  </si>
  <si>
    <r>
      <rPr>
        <b/>
        <sz val="8"/>
        <color theme="1"/>
        <rFont val="Calibri"/>
        <family val="2"/>
        <scheme val="minor"/>
      </rPr>
      <t>Agenda and scheduled event plan work.</t>
    </r>
    <r>
      <rPr>
        <sz val="8"/>
        <color theme="1"/>
        <rFont val="Calibri"/>
        <family val="2"/>
        <scheme val="minor"/>
      </rPr>
      <t xml:space="preserve">
The Subcontractor must submit:
•	A workplan with dates, topics;
•	Training agenda in *.DOC format on one - two pages, with presentation agenda, information about the speakers (name, position, organization, e-mail, phone number), information about the place and time of the event, with listed minimum 5 skills that will be obtained during the training;
•	Program curriculum with presentations included, timing and explanations of tasks and exercises min 15 pages *.PDF format;
•	Handouts layout for participants in *.PDF format. Handouts must include key information of the presentation;
•	Templates of pre and post evaluation questionnaires in *.DOC format on one - two pages;
•	Methodology of pre and post evaluation of training results in *.DOC format on two - four pages.
This result must be achieved within two weeks of the date of signing the Purchase Order.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 xml:space="preserve">Порядок дений та робочий графік проведення заходів.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Субпідрядник має подати:
•	Робочий план із датами,  темами;
•	Порядок денний тренінгу у форматі *.DOC на одній - двох сторінках, з програмою презентації, інформацією про доповідачів (ім'я, посада, організація, електронна пошта, номер телефону), інформація про місце та час проведення заходу, з переліченими мінімально 5 навичками, які будуть отримані під час тренінгу;
•	Програма навчального плану з включеними презентаціями, термінами та поясненнями завдань та вправ мінімум 15 сторінок *.PDF формат.
•	Макет роздаткових матеріалів для учасників у форматі *.PDF. Матеріали повинні містити ключову інформацію презентації;
•	Шаблони опитувальних анкет оцінювання до і після тренінгу у форматі *.DOC на одній - двох сторінках;
•	Методика оцінювання результатів до і після навчання у форматі *.DOC на двох - чотирьох сторінках.
Цей результат має бути досягнуто протягом двох тижнів з дати підписання Договору.</t>
    </r>
  </si>
  <si>
    <r>
      <rPr>
        <b/>
        <sz val="8"/>
        <color theme="1"/>
        <rFont val="Calibri"/>
        <family val="2"/>
        <scheme val="minor"/>
      </rPr>
      <t>The Subcontractor must submit:</t>
    </r>
    <r>
      <rPr>
        <sz val="8"/>
        <color theme="1"/>
        <rFont val="Calibri"/>
        <family val="2"/>
        <scheme val="minor"/>
      </rPr>
      <t xml:space="preserve">
•	A final list of participants is submitted electronically in MS Excel to Training Coordinator for each training delivered.
•	The training report based on the results of the trainings. A 3-6 pages narrative report contains a subjective assessment of the event results, suggestions and comments submitted by the participants of the event, and recommendations in template report provided by DAI in form *.DOC.
•	Digital and processed materials which were created by the participants of the training during the practical training tasks. Materials can be submitted in *.PDF, *.DOC, *.XLS formats.
•	The report on evaluation of training based on pre and post questionnaires and evaluation methodology (mentioned in deliverable 1). The report shall be 4-10 pages and presented in *.DOC format.
•	Collected USAID ERA beneficiaries’ baseline questionnaires (in MS Word format) accordingly USAID ERA MEL (Monitoring, Evaluation and Learning) guidance in readable form for each training.
•	Confirmation of the full participation of all trainees in full online courses.
•	Information learning materials for trainees, which was sent via e-mail to the participants of each training (articles, books related to the topic of the training).
•	Act of acceptance of M&amp;E basic questionnaires and accompanying documents confirmed by USAID ERA M&amp;E representative.
This deliverable must be presented on the due date  specified in Attachment C: Deliverables, Price Schedule.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>Субпідрядник повинен подати:</t>
    </r>
    <r>
      <rPr>
        <sz val="8"/>
        <color theme="1"/>
        <rFont val="Calibri"/>
        <family val="2"/>
        <scheme val="minor"/>
      </rPr>
      <t xml:space="preserve">
•	Остаточний список учасників передається після кожного тренінгу в електронному вигляді в MS Excel Координатору з тренінгів.
•	Звіт про тренінги за результатами тренінгів. 3-6 сторінок описового звіту, має містити суб’єктивну оцінку результатів події, пропозиції та зауваження, представлені учасниками заходу, та рекомендації у шаблоні, наданому DAI у формі *.DOC.
•	Цифрові та оброблені матеріали, які були створені учасниками тренінгу під час практичних занять. Матеріали можна подавати у форматах *.PDF, *.DOC, *.XLS.
•	Звіт про оцінку навчання на основі анкет та методології оцінювання (згадується у результаті 1). Звіт має бути на 4-10 сторінок у формі *.DOC.
•	Зібрані базові анкети (в MS Word формате)  бенефіціарів USAID ERA відповідно інструкції USAID ERA MEL (моніторінг, оцінка та навчання) у читабельній формі.
•	Підтвердження повноцінної участі всіх слухачів у повному онлайн-курсі.
•	Інформаційні навчальні матеріали для слухачів, які надсилатимуться їм електронною поштою (статті, книги, пов'язані з темою тренінгу) по кожному тренінгу.
•	Акт приймання базових анкет моніторінгу та оцінки та супровідні документи, погоджені представником відділу Моніторінгу та Оцінки.
Цей результат має бути досягнуто в термін, зазначений у додатку C: Результати, Графік платежів.</t>
    </r>
  </si>
  <si>
    <r>
      <rPr>
        <b/>
        <sz val="8"/>
        <color theme="1"/>
        <rFont val="Calibri"/>
        <family val="2"/>
        <scheme val="minor"/>
      </rPr>
      <t>The Subcontractor must submit:</t>
    </r>
    <r>
      <rPr>
        <sz val="8"/>
        <color theme="1"/>
        <rFont val="Calibri"/>
        <family val="2"/>
        <scheme val="minor"/>
      </rPr>
      <t xml:space="preserve">
•	A final list of participants is submitted electronically in MS Excel to the Training Coordinator for each training delivered that was not previously reported.
•	The training reports based on the results of the trainings that was not previously reported. A 3-6 pages narrative report contains a subjective assessment of the event results, suggestions and comments submitted by the participants of the event, and recommendations in template report provided by DAI in *.DOC format.
•	Digital and processed materials which were created by the participants of the training during the practical training tasks that was not reported previously. Materials can be submitted in *.PDF, *.DOC, *.XLS formats.
•	The report on evaluation of trainings based on pre and post questionnaires and evaluation methodology (mentioned in deliverable 1) of 4-10 pages in *.DOC format that was not reported previously.
•	Collected USAID ERA beneficiaries’ baseline questionnaires (in MS Word format)  accordingly USAID ERA MEL (Monitoring, Evaluation and Learning) guidance in readable form that was not reported previously.
•	Confirmation of the full participation of all trainees in full online course.
•	Information learning materials for trainees, which was sent via e-mail to the participants of each training (articles, books related to the topic of the training) that was not reported previously.
•	Act of acceptance of M&amp;E basic questionnaires and accompanying documents confirmed by ERA M&amp;E representative that was not reported previously.
This deliverable must be presented on the due date  specified in Attachment C: Deliverables, Price Schedule.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>Субпідрядник повинен подати:</t>
    </r>
    <r>
      <rPr>
        <sz val="8"/>
        <color theme="1"/>
        <rFont val="Calibri"/>
        <family val="2"/>
        <scheme val="minor"/>
      </rPr>
      <t xml:space="preserve">
•	Остаточний список учасників передається в електронному вигляді в MS Excel Координатору з тренінгів після кожного тренінгу, про який не було звітовано раніше. 
•	Звіт про тренінги за результатами тренінгів, про які не було звітовано раніше. 3-6 сторінок описового звіту, має містити суб’єктивну оцінку результатів події, пропозиції та зауваження, представлені учасниками заходу, та рекомендації у шаблоні, наданому DAI у формі *.DOC.
•	Цифрові та оброблені матеріали, які були створені учасниками тренінгу під час практичних занять, про які не було звітовано раніше. Матеріали можна подавати у форматах *.PDF, *.DOC, *.XLS.
•	Звіт про оцінку навчання на основі анкет та методології оцінювання, про які не було звітовано раніше (згадується у результаті 1). Звіт має бути на 4-10 сторінок у формі *.DOC.
•	Зібрані базові анкети (в MS Word формате)   бенефіціарів USAID ERA відповідно інструкції USAID ERA MEL (моніторінг, оцінка та навчання) у читабельній формі, про які не було звітовано раніше.
•	Підтвердження повноцінної участі всіх слухачів у повному онлайн-курсі.
•	Інформаційні навчальні матеріали для слухачів, які надсилатимуться їм електронною поштою (статті, книги, пов'язані з темою тренінгу) по кожному тренінгу, про який не було звітовано раніше.
•	Акт приймання базових анкет моніторінгу та оцінки та супровідні документи, погоджені представником відділу Моніторінгу та Оцінки після кожного тренінгу, про який не було звітовано раніше.
Цей результат має бути досягнуто в термін, зазначений у додатку C: Результати, Графік платежів.</t>
    </r>
  </si>
  <si>
    <r>
      <rPr>
        <b/>
        <sz val="8"/>
        <color theme="1"/>
        <rFont val="Calibri"/>
        <family val="2"/>
        <scheme val="minor"/>
      </rPr>
      <t xml:space="preserve">The Subcontractor must submit:
</t>
    </r>
    <r>
      <rPr>
        <sz val="8"/>
        <color theme="1"/>
        <rFont val="Calibri"/>
        <family val="2"/>
        <scheme val="minor"/>
      </rPr>
      <t xml:space="preserve">•	A final list of participants is submitted electronically in MS Excel to Training Coordinator that was not reported in the previous deliverable.
•	The training reports based on the results of the trainings that was not reported in the previous deliverable. A 3-6 pages of narrative report, contains a subjective assessment of the event results, suggestions and comments submitted by the participants of the event, and recommendations in template report provided by DAI in form *.DOC.
•	Digital and processed materials which were created by the participants of the training during the practical training tasks. Materials can be submitted in *.PDF, *.DOC, *.XLS formats that was not reported in the previous deliverables.
•	The report on evaluation of training based on pre and post questionnaires and evaluation methodology (mentioned in deliverable 1) 4-10 pages in form *.DOC that was not reported in the previous deliverables.
•	Collected USAID ERA beneficiaries’ baseline questionnaires (in MS Word format) accordingly USAID ERA MEL (Monitoring, Evaluation and Learning) guidance in readable form that was not reported previously.
•	Confirmation of the full participation of all trainees in full online course.
•	Information learning materials for trainees, which will be sent via e-mail (articles, books related to the topic of the training) that was not reported previously.
•	Act of acception of M&amp;E basic questionnaires and accompanying documents signed by M&amp;E representative that was not reported previously.
This deliverable must be presented on the due date  specified in Attachment C: Deliverables, Price Schedule.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>Субпідрядник повинен подати:</t>
    </r>
    <r>
      <rPr>
        <sz val="8"/>
        <color theme="1"/>
        <rFont val="Calibri"/>
        <family val="2"/>
        <scheme val="minor"/>
      </rPr>
      <t xml:space="preserve">
•	Остаточний список учасників передається в електронному вигляді в MS Excel Координатору з тренінгів після кожного тренінгу, про який не було звітовано у попередньому результаті. 
•	Звіт про тренінги за результатами тренінгів, про які не було звітовано раніше. 3-6 сторінок описового звіту, має містить суб’єктивну оцінку результатів події, пропозиції та зауваження, представлені учасниками заходу, та рекомендації у шаблоні, наданому DAI у формі *.DOC.
•	Цифрові та оброблені матеріали, які були створені учасниками тренінгу під час практичних занять, про які не було звітовано раніше. Матеріали можна подавати у форматах *.PDF, *.DOC, *.XLS.
•	Звіт про оцінку навчання на основі анкет та методології оцінювання, про які не було звітовано раніше (згадується у результаті 1). Звіт має бути на 4-10 сторінок у формі *.DOC.
•	Зібрані базові анкети (in MS Word format) бенефіціарів USAID ERA відповідно інструкції USAID ERA MEL (моніторінг, оцінка та навчання) у читабельній формі, про які не було звітовано раніше.
•	Підтвердження повноцінної участі всіх слухачів у повному онлайн-курсі.
•	Інформаційні навчальні матеріали для слухачів, які надсилатимуться їм електронною поштою (статті, книги, пов'язані з темою тренінгу) по кожному тренінгу, про який не було звітовано раніше.
•	Акт приймання базових анкет моніторінгу та оцінки та супровідні документи, погоджені представником відділу Моніторінгу та Оцінки після кожного тренінгу, про який не було звітовано раніше.
Цей результат має бути досягнуто в термін, зазначений у додатку C: Результати, Графік платежів.                                                                                                          </t>
    </r>
  </si>
  <si>
    <r>
      <rPr>
        <b/>
        <sz val="8"/>
        <color theme="1"/>
        <rFont val="Calibri"/>
        <family val="2"/>
        <scheme val="minor"/>
      </rPr>
      <t>The Subcontractor must submit:</t>
    </r>
    <r>
      <rPr>
        <sz val="8"/>
        <color theme="1"/>
        <rFont val="Calibri"/>
        <family val="2"/>
        <scheme val="minor"/>
      </rPr>
      <t xml:space="preserve">
•	A final list of participants is submitted electronically in MS Excel to Training Coordinator that was not reported in the previous deliverable.
•	The training reports based on the results of the trainings that was not reported in the previous deliverable. A 3-6 pages of narrative report, contains a subjective assessment of the event results, suggestions and comments submitted by the participants of the event, and recommendations in template report provided by DAI in form *.DOC.
•	Digital and processed materials which were created by the participants of the training during the practical training tasks. Materials can be submitted in *.PDF, *.DOC, *.XLS formats that was not reported in the previous deliverables.
•	The report on evaluation of training based on pre and post questionnaires and evaluation methodology (mentioned in deliverable 1) 4-10 pages in form *.DOC that was not reported in the previous deliverables.
•	Collected USAID ERA beneficiaries’ baseline questionnaires (in MS Word format) accordingly USAID ERA MEL (Monitoring, Evaluation and Learning) guidance in readable form that was not reported previously.
•	Confirmation of the full participation of all trainees in full online course.
•	Information learning materials for trainees, which will be sent via e-mail (articles, books related to the topic of the training) that was not reported previously.
•	Act of acception of M&amp;E basic questionnaires and accompanying documents confirmed by M&amp;E representative that was not reported previously.
This deliverable must be presented on the due date  specified in Attachment C: Deliverables, Price Schedule.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>Субпідрядник повинен подати:</t>
    </r>
    <r>
      <rPr>
        <sz val="8"/>
        <color theme="1"/>
        <rFont val="Calibri"/>
        <family val="2"/>
        <scheme val="minor"/>
      </rPr>
      <t xml:space="preserve">
•	Остаточний список учасників передається в електронному вигляді в MS Excel Координатору з тренінгів після кожного тренінгу, про який не було звітовано у попередньому результаті. 
•	Звіт про тренінги за результатами тренінгів, про які не було звітовано раніше. 3-6 сторінок описового звіту, має містити суб’єктивну оцінку результатів події, пропозиції та зауваження, представлені учасниками заходу, та рекомендації у шаблоні, наданому DAI у формі *.DOC.
•	Цифрові та оброблені матеріали, які були створені учасниками тренінгу під час практичних занять, про які не було звітовано раніше. Матеріали можна подавати у форматах *.PDF, *.DOC, *.XLS.
•	Звіт про оцінку навчання на основі анкет та методології оцінювання, про які не було звітовано раніше (згадується у результаті 1). Звіт має бути на 4-10 сторінок у формі *.DOC.
•	Зібрані базові анкети (в MS Word формате) бенефіціарів USAID ERA відповідно інструкції USAID ERA MEL (моніторінг, оцінка та навчання) у читабельній формі, про які не було звітовано раніше.
•	Підтвердження повноцінної участі всіх слухачів у повному онлайн-курсі.
•	Інформаційні навчальні матеріали для слухачів, які надсилатимуться їм електронною поштою (статті, книги, пов'язані з темою тренінгу) по кожному тренінгу, про який не було звітовано раніше.
•	Акт приймання анкет базових моніторінгу та оцінки та супровідні документи, підтверджений представником відділу Моніторінгу та Оцінки після кожного тренінгу, про який не було звітовано раніше.
Цей результат має бути досягнуто в термін, зазначений у додатку C: Результати, Графік платежів.</t>
    </r>
  </si>
  <si>
    <t>REQ-KRM-20-0036-a Attachment C.1. to RFP_Detailed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</si>
</sst>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 * #,##0.00_ ;_ * \-#,##0.00_ ;_ * &quot;-&quot;??_ ;_ @_ "/>
    <numFmt numFmtId="165" formatCode="[$L.-480A]\ #,##0.00"/>
    <numFmt numFmtId="166" formatCode="_([$UAH]\ * #,##0.00_);_([$UAH]\ * \(#,##0.00\);_([$UAH]\ * &quot;-&quot;??_);_(@_)"/>
    <numFmt numFmtId="167" formatCode="&quot;$&quot;#,##0.00"/>
    <numFmt numFmtId="168" formatCode="&quot;$&quot;#,##0"/>
    <numFmt numFmtId="169" formatCode="[$UAH]\ #,##0.00"/>
    <numFmt numFmtId="170" formatCode="[$UAH]\ #,##0.00_);[Red]\([$UAH]\ #,##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594304"/>
      <name val="Calibri"/>
      <family val="2"/>
      <scheme val="minor"/>
    </font>
    <font>
      <b/>
      <sz val="10"/>
      <color rgb="FF59430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2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/>
    <xf numFmtId="0" fontId="0" fillId="0" borderId="0" xfId="0" applyAlignment="1">
      <alignment horizontal="left" vertical="center" wrapText="1"/>
    </xf>
    <xf numFmtId="0" fontId="0" fillId="3" borderId="0" xfId="0" applyFill="1"/>
    <xf numFmtId="0" fontId="0" fillId="4" borderId="0" xfId="0" applyFill="1"/>
    <xf numFmtId="0" fontId="0" fillId="2" borderId="0" xfId="0" applyFill="1"/>
    <xf numFmtId="0" fontId="2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left" vertical="center" wrapText="1"/>
    </xf>
    <xf numFmtId="0" fontId="2" fillId="0" borderId="13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1" fontId="3" fillId="0" borderId="1" xfId="0" applyNumberFormat="1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164" fontId="3" fillId="0" borderId="1" xfId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/>
    </xf>
    <xf numFmtId="4" fontId="3" fillId="0" borderId="1" xfId="0" applyNumberFormat="1" applyFont="1" applyFill="1" applyBorder="1"/>
    <xf numFmtId="4" fontId="2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164" fontId="3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/>
    <xf numFmtId="164" fontId="3" fillId="0" borderId="1" xfId="1" applyFont="1" applyFill="1" applyBorder="1"/>
    <xf numFmtId="164" fontId="5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left" vertical="center" wrapText="1"/>
    </xf>
    <xf numFmtId="0" fontId="3" fillId="0" borderId="0" xfId="0" applyFont="1" applyFill="1"/>
    <xf numFmtId="7" fontId="3" fillId="0" borderId="0" xfId="0" applyNumberFormat="1" applyFont="1" applyFill="1"/>
    <xf numFmtId="0" fontId="0" fillId="0" borderId="0" xfId="0" applyFill="1"/>
    <xf numFmtId="165" fontId="0" fillId="0" borderId="0" xfId="0" applyNumberFormat="1" applyFill="1"/>
    <xf numFmtId="0" fontId="0" fillId="0" borderId="0" xfId="0" applyFill="1" applyAlignment="1">
      <alignment horizontal="left" vertical="center" wrapText="1"/>
    </xf>
    <xf numFmtId="8" fontId="0" fillId="0" borderId="0" xfId="0" applyNumberFormat="1" applyFill="1" applyAlignment="1">
      <alignment horizontal="left" vertical="center" wrapText="1"/>
    </xf>
    <xf numFmtId="9" fontId="3" fillId="0" borderId="1" xfId="2" applyFont="1" applyFill="1" applyBorder="1"/>
    <xf numFmtId="0" fontId="7" fillId="0" borderId="0" xfId="0" applyFont="1" applyFill="1"/>
    <xf numFmtId="164" fontId="7" fillId="0" borderId="0" xfId="1" applyNumberFormat="1" applyFont="1" applyFill="1"/>
    <xf numFmtId="4" fontId="0" fillId="0" borderId="0" xfId="0" applyNumberFormat="1"/>
    <xf numFmtId="9" fontId="0" fillId="0" borderId="0" xfId="2" applyFont="1"/>
    <xf numFmtId="0" fontId="3" fillId="0" borderId="14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4" xfId="0" quotePrefix="1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vertical="center"/>
    </xf>
    <xf numFmtId="0" fontId="13" fillId="6" borderId="21" xfId="0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2" fillId="6" borderId="16" xfId="0" applyFont="1" applyFill="1" applyBorder="1" applyAlignment="1">
      <alignment vertical="center"/>
    </xf>
    <xf numFmtId="0" fontId="0" fillId="0" borderId="0" xfId="0" applyAlignment="1"/>
    <xf numFmtId="0" fontId="13" fillId="6" borderId="16" xfId="0" applyFont="1" applyFill="1" applyBorder="1" applyAlignment="1">
      <alignment vertical="center" wrapText="1"/>
    </xf>
    <xf numFmtId="0" fontId="13" fillId="6" borderId="15" xfId="0" applyFont="1" applyFill="1" applyBorder="1" applyAlignment="1">
      <alignment vertical="center" wrapText="1"/>
    </xf>
    <xf numFmtId="0" fontId="12" fillId="6" borderId="15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6" fontId="12" fillId="6" borderId="16" xfId="0" applyNumberFormat="1" applyFont="1" applyFill="1" applyBorder="1" applyAlignment="1">
      <alignment vertical="center"/>
    </xf>
    <xf numFmtId="166" fontId="12" fillId="6" borderId="15" xfId="0" applyNumberFormat="1" applyFont="1" applyFill="1" applyBorder="1" applyAlignment="1">
      <alignment vertical="center"/>
    </xf>
    <xf numFmtId="166" fontId="2" fillId="0" borderId="3" xfId="3" applyNumberFormat="1" applyFont="1" applyFill="1" applyBorder="1"/>
    <xf numFmtId="0" fontId="13" fillId="6" borderId="21" xfId="0" applyFont="1" applyFill="1" applyBorder="1" applyAlignment="1">
      <alignment vertical="center" wrapText="1"/>
    </xf>
    <xf numFmtId="0" fontId="0" fillId="0" borderId="0" xfId="0" applyFill="1" applyBorder="1"/>
    <xf numFmtId="0" fontId="0" fillId="7" borderId="0" xfId="0" applyFont="1" applyFill="1"/>
    <xf numFmtId="0" fontId="0" fillId="0" borderId="0" xfId="0" applyFont="1" applyFill="1"/>
    <xf numFmtId="0" fontId="15" fillId="8" borderId="0" xfId="0" applyFont="1" applyFill="1"/>
    <xf numFmtId="0" fontId="16" fillId="8" borderId="0" xfId="0" applyFont="1" applyFill="1"/>
    <xf numFmtId="0" fontId="0" fillId="9" borderId="1" xfId="0" applyFill="1" applyBorder="1"/>
    <xf numFmtId="0" fontId="17" fillId="0" borderId="0" xfId="0" applyFont="1"/>
    <xf numFmtId="0" fontId="0" fillId="7" borderId="1" xfId="0" applyFill="1" applyBorder="1"/>
    <xf numFmtId="167" fontId="0" fillId="0" borderId="0" xfId="0" applyNumberFormat="1" applyFill="1" applyBorder="1"/>
    <xf numFmtId="167" fontId="0" fillId="0" borderId="0" xfId="0" applyNumberFormat="1" applyBorder="1"/>
    <xf numFmtId="0" fontId="0" fillId="0" borderId="1" xfId="0" applyFill="1" applyBorder="1"/>
    <xf numFmtId="0" fontId="0" fillId="10" borderId="0" xfId="0" applyFill="1"/>
    <xf numFmtId="0" fontId="15" fillId="8" borderId="1" xfId="0" applyFont="1" applyFill="1" applyBorder="1"/>
    <xf numFmtId="168" fontId="15" fillId="8" borderId="1" xfId="0" applyNumberFormat="1" applyFont="1" applyFill="1" applyBorder="1" applyAlignment="1">
      <alignment horizontal="right"/>
    </xf>
    <xf numFmtId="168" fontId="0" fillId="0" borderId="0" xfId="0" applyNumberFormat="1"/>
    <xf numFmtId="0" fontId="15" fillId="11" borderId="0" xfId="0" applyFont="1" applyFill="1"/>
    <xf numFmtId="169" fontId="0" fillId="0" borderId="1" xfId="0" applyNumberFormat="1" applyBorder="1"/>
    <xf numFmtId="170" fontId="15" fillId="8" borderId="0" xfId="0" applyNumberFormat="1" applyFont="1" applyFill="1"/>
    <xf numFmtId="170" fontId="15" fillId="11" borderId="0" xfId="0" applyNumberFormat="1" applyFont="1" applyFill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69" fontId="0" fillId="0" borderId="1" xfId="0" applyNumberFormat="1" applyBorder="1" applyAlignment="1">
      <alignment vertical="top"/>
    </xf>
    <xf numFmtId="0" fontId="18" fillId="0" borderId="1" xfId="0" applyFont="1" applyBorder="1" applyAlignment="1">
      <alignment horizontal="right"/>
    </xf>
    <xf numFmtId="169" fontId="18" fillId="0" borderId="1" xfId="0" applyNumberFormat="1" applyFont="1" applyBorder="1" applyAlignment="1"/>
    <xf numFmtId="168" fontId="0" fillId="0" borderId="0" xfId="0" applyNumberFormat="1" applyAlignment="1">
      <alignment horizontal="right"/>
    </xf>
    <xf numFmtId="169" fontId="0" fillId="7" borderId="1" xfId="0" applyNumberFormat="1" applyFill="1" applyBorder="1"/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distributed" wrapText="1"/>
    </xf>
    <xf numFmtId="0" fontId="14" fillId="0" borderId="0" xfId="0" applyFont="1" applyAlignment="1">
      <alignment horizontal="left" vertical="distributed"/>
    </xf>
    <xf numFmtId="0" fontId="7" fillId="0" borderId="0" xfId="0" applyFont="1" applyAlignment="1">
      <alignment horizontal="left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62CC3-E5F3-4239-A2E6-35087FABEAEE}">
  <dimension ref="B1:D12"/>
  <sheetViews>
    <sheetView workbookViewId="0">
      <selection activeCell="D10" sqref="D5:D10"/>
    </sheetView>
  </sheetViews>
  <sheetFormatPr defaultColWidth="8.81640625" defaultRowHeight="14.5" x14ac:dyDescent="0.35"/>
  <cols>
    <col min="2" max="2" width="18.453125" bestFit="1" customWidth="1"/>
    <col min="3" max="3" width="57.453125" customWidth="1"/>
    <col min="4" max="4" width="27.453125" customWidth="1"/>
  </cols>
  <sheetData>
    <row r="1" spans="2:4" ht="15" thickBot="1" x14ac:dyDescent="0.4">
      <c r="B1" s="67" t="s">
        <v>5</v>
      </c>
      <c r="C1" s="67"/>
      <c r="D1" s="67"/>
    </row>
    <row r="2" spans="2:4" x14ac:dyDescent="0.35">
      <c r="B2" s="106" t="s">
        <v>50</v>
      </c>
      <c r="C2" s="59" t="s">
        <v>51</v>
      </c>
      <c r="D2" s="62" t="s">
        <v>54</v>
      </c>
    </row>
    <row r="3" spans="2:4" x14ac:dyDescent="0.35">
      <c r="B3" s="107"/>
      <c r="C3" s="60" t="s">
        <v>52</v>
      </c>
      <c r="D3" s="60" t="s">
        <v>52</v>
      </c>
    </row>
    <row r="4" spans="2:4" ht="15" thickBot="1" x14ac:dyDescent="0.4">
      <c r="B4" s="108"/>
      <c r="C4" s="61" t="s">
        <v>53</v>
      </c>
      <c r="D4" s="61" t="s">
        <v>55</v>
      </c>
    </row>
    <row r="5" spans="2:4" ht="44" thickBot="1" x14ac:dyDescent="0.4">
      <c r="B5" s="66">
        <v>1</v>
      </c>
      <c r="C5" s="68" t="s">
        <v>59</v>
      </c>
      <c r="D5" s="74" t="e">
        <f>#REF!</f>
        <v>#REF!</v>
      </c>
    </row>
    <row r="6" spans="2:4" ht="29.5" thickBot="1" x14ac:dyDescent="0.4">
      <c r="B6" s="66">
        <v>2</v>
      </c>
      <c r="C6" s="69" t="s">
        <v>61</v>
      </c>
      <c r="D6" s="74" t="e">
        <f>#REF!</f>
        <v>#REF!</v>
      </c>
    </row>
    <row r="7" spans="2:4" s="1" customFormat="1" ht="44" thickBot="1" x14ac:dyDescent="0.4">
      <c r="B7" s="66">
        <v>3</v>
      </c>
      <c r="C7" s="69" t="s">
        <v>58</v>
      </c>
      <c r="D7" s="74" t="e">
        <f>#REF!</f>
        <v>#REF!</v>
      </c>
    </row>
    <row r="8" spans="2:4" s="1" customFormat="1" ht="44" thickBot="1" x14ac:dyDescent="0.4">
      <c r="B8" s="66">
        <v>4</v>
      </c>
      <c r="C8" s="69" t="s">
        <v>57</v>
      </c>
      <c r="D8" s="74" t="e">
        <f>#REF!</f>
        <v>#REF!</v>
      </c>
    </row>
    <row r="9" spans="2:4" ht="29.5" thickBot="1" x14ac:dyDescent="0.4">
      <c r="B9" s="70">
        <v>5</v>
      </c>
      <c r="C9" s="69" t="s">
        <v>62</v>
      </c>
      <c r="D9" s="74" t="e">
        <f>#REF!</f>
        <v>#REF!</v>
      </c>
    </row>
    <row r="10" spans="2:4" s="1" customFormat="1" ht="29.5" thickBot="1" x14ac:dyDescent="0.4">
      <c r="B10" s="63">
        <v>6</v>
      </c>
      <c r="C10" s="77" t="s">
        <v>60</v>
      </c>
      <c r="D10" s="74" t="e">
        <f>#REF!</f>
        <v>#REF!</v>
      </c>
    </row>
    <row r="11" spans="2:4" ht="15" thickBot="1" x14ac:dyDescent="0.4">
      <c r="B11" s="63"/>
      <c r="C11" s="64" t="s">
        <v>56</v>
      </c>
      <c r="D11" s="75" t="e">
        <f>SUM(D5:D10)</f>
        <v>#REF!</v>
      </c>
    </row>
    <row r="12" spans="2:4" x14ac:dyDescent="0.35">
      <c r="B12" s="65" t="s">
        <v>5</v>
      </c>
    </row>
  </sheetData>
  <mergeCells count="1">
    <mergeCell ref="B2: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951CA-5D81-4A1A-AE1F-33AC4802E0D5}">
  <sheetPr>
    <pageSetUpPr fitToPage="1"/>
  </sheetPr>
  <dimension ref="A1:FT57"/>
  <sheetViews>
    <sheetView zoomScale="90" zoomScaleNormal="90" workbookViewId="0">
      <selection activeCell="F52" sqref="F52"/>
    </sheetView>
  </sheetViews>
  <sheetFormatPr defaultColWidth="11.453125" defaultRowHeight="14.5" x14ac:dyDescent="0.35"/>
  <cols>
    <col min="1" max="1" width="7.1796875" style="1" customWidth="1"/>
    <col min="2" max="2" width="36" style="1" customWidth="1"/>
    <col min="3" max="3" width="13.1796875" style="1" customWidth="1"/>
    <col min="4" max="4" width="16.81640625" style="1" customWidth="1"/>
    <col min="5" max="5" width="19.81640625" style="1" customWidth="1"/>
    <col min="6" max="6" width="16.453125" style="1" customWidth="1"/>
    <col min="7" max="7" width="52.81640625" style="2" customWidth="1"/>
    <col min="8" max="16384" width="11.453125" style="1"/>
  </cols>
  <sheetData>
    <row r="1" spans="1:9" ht="15.5" x14ac:dyDescent="0.35">
      <c r="A1" s="112" t="s">
        <v>8</v>
      </c>
      <c r="B1" s="112"/>
      <c r="C1" s="112"/>
      <c r="D1" s="112"/>
      <c r="E1" s="112"/>
      <c r="F1" s="112"/>
      <c r="G1" s="112"/>
    </row>
    <row r="2" spans="1:9" ht="15.5" x14ac:dyDescent="0.35">
      <c r="A2" s="112" t="s">
        <v>5</v>
      </c>
      <c r="B2" s="112"/>
      <c r="C2" s="112"/>
      <c r="D2" s="112"/>
      <c r="E2" s="112"/>
      <c r="F2" s="112"/>
      <c r="G2" s="112"/>
    </row>
    <row r="3" spans="1:9" ht="15.5" x14ac:dyDescent="0.35">
      <c r="A3" s="6" t="s">
        <v>9</v>
      </c>
      <c r="B3" s="6"/>
      <c r="C3" s="6" t="s">
        <v>5</v>
      </c>
      <c r="D3" s="7"/>
      <c r="E3" s="7"/>
      <c r="F3" s="7"/>
      <c r="G3" s="8"/>
    </row>
    <row r="4" spans="1:9" ht="12.65" customHeight="1" thickBot="1" x14ac:dyDescent="0.4">
      <c r="A4" s="9" t="s">
        <v>10</v>
      </c>
      <c r="B4" s="9"/>
      <c r="C4" s="9" t="s">
        <v>5</v>
      </c>
      <c r="D4" s="9"/>
      <c r="E4" s="9"/>
      <c r="F4" s="9"/>
      <c r="G4" s="8"/>
    </row>
    <row r="5" spans="1:9" ht="14.25" customHeight="1" x14ac:dyDescent="0.35">
      <c r="A5" s="113" t="s">
        <v>0</v>
      </c>
      <c r="B5" s="116" t="s">
        <v>13</v>
      </c>
      <c r="C5" s="119" t="s">
        <v>12</v>
      </c>
      <c r="D5" s="119" t="s">
        <v>34</v>
      </c>
      <c r="E5" s="119" t="s">
        <v>15</v>
      </c>
      <c r="F5" s="119" t="s">
        <v>16</v>
      </c>
      <c r="G5" s="123" t="s">
        <v>17</v>
      </c>
    </row>
    <row r="6" spans="1:9" ht="17.149999999999999" customHeight="1" x14ac:dyDescent="0.35">
      <c r="A6" s="114"/>
      <c r="B6" s="117"/>
      <c r="C6" s="120"/>
      <c r="D6" s="121"/>
      <c r="E6" s="122"/>
      <c r="F6" s="121"/>
      <c r="G6" s="124"/>
    </row>
    <row r="7" spans="1:9" ht="15.5" x14ac:dyDescent="0.35">
      <c r="A7" s="115"/>
      <c r="B7" s="118"/>
      <c r="C7" s="121"/>
      <c r="D7" s="56" t="s">
        <v>14</v>
      </c>
      <c r="E7" s="56"/>
      <c r="F7" s="56" t="s">
        <v>14</v>
      </c>
      <c r="G7" s="57"/>
    </row>
    <row r="8" spans="1:9" ht="15.5" x14ac:dyDescent="0.35">
      <c r="A8" s="10">
        <v>1</v>
      </c>
      <c r="B8" s="11" t="s">
        <v>11</v>
      </c>
      <c r="C8" s="12"/>
      <c r="D8" s="13"/>
      <c r="E8" s="14"/>
      <c r="F8" s="13"/>
      <c r="G8" s="15"/>
    </row>
    <row r="9" spans="1:9" ht="15.5" x14ac:dyDescent="0.35">
      <c r="A9" s="16" t="s">
        <v>2</v>
      </c>
      <c r="B9" s="17" t="s">
        <v>35</v>
      </c>
      <c r="C9" s="12" t="s">
        <v>18</v>
      </c>
      <c r="D9" s="18">
        <v>0</v>
      </c>
      <c r="E9" s="19">
        <v>0</v>
      </c>
      <c r="F9" s="20">
        <f>+D9*E9</f>
        <v>0</v>
      </c>
      <c r="G9" s="21"/>
    </row>
    <row r="10" spans="1:9" ht="15.5" x14ac:dyDescent="0.35">
      <c r="A10" s="16" t="s">
        <v>3</v>
      </c>
      <c r="B10" s="17" t="s">
        <v>36</v>
      </c>
      <c r="C10" s="12" t="s">
        <v>18</v>
      </c>
      <c r="D10" s="18">
        <v>0</v>
      </c>
      <c r="E10" s="19">
        <v>0</v>
      </c>
      <c r="F10" s="20">
        <f>+D10*E10</f>
        <v>0</v>
      </c>
      <c r="G10" s="21"/>
    </row>
    <row r="11" spans="1:9" ht="15.5" x14ac:dyDescent="0.35">
      <c r="A11" s="16" t="s">
        <v>4</v>
      </c>
      <c r="B11" s="17" t="s">
        <v>37</v>
      </c>
      <c r="C11" s="12" t="s">
        <v>18</v>
      </c>
      <c r="D11" s="18">
        <v>0</v>
      </c>
      <c r="E11" s="19">
        <v>0</v>
      </c>
      <c r="F11" s="20">
        <f>+D11*E11</f>
        <v>0</v>
      </c>
      <c r="G11" s="21"/>
    </row>
    <row r="12" spans="1:9" ht="15.5" x14ac:dyDescent="0.35">
      <c r="A12" s="16" t="s">
        <v>6</v>
      </c>
      <c r="B12" s="17" t="s">
        <v>5</v>
      </c>
      <c r="C12" s="12" t="s">
        <v>18</v>
      </c>
      <c r="D12" s="18">
        <v>0</v>
      </c>
      <c r="E12" s="19">
        <v>0</v>
      </c>
      <c r="F12" s="20">
        <f t="shared" ref="F12:F13" si="0">+D12*E12</f>
        <v>0</v>
      </c>
      <c r="G12" s="21"/>
    </row>
    <row r="13" spans="1:9" ht="15.5" x14ac:dyDescent="0.35">
      <c r="A13" s="16" t="s">
        <v>7</v>
      </c>
      <c r="B13" s="17" t="s">
        <v>5</v>
      </c>
      <c r="C13" s="12" t="s">
        <v>18</v>
      </c>
      <c r="D13" s="18">
        <v>0</v>
      </c>
      <c r="E13" s="19">
        <v>0</v>
      </c>
      <c r="F13" s="20">
        <f t="shared" si="0"/>
        <v>0</v>
      </c>
      <c r="G13" s="21"/>
    </row>
    <row r="14" spans="1:9" ht="15" customHeight="1" x14ac:dyDescent="0.35">
      <c r="A14" s="16" t="s">
        <v>5</v>
      </c>
      <c r="B14" s="17" t="s">
        <v>5</v>
      </c>
      <c r="C14" s="12" t="s">
        <v>5</v>
      </c>
      <c r="D14" s="18" t="s">
        <v>5</v>
      </c>
      <c r="E14" s="19">
        <f>SUM(E9:E13)</f>
        <v>0</v>
      </c>
      <c r="F14" s="20" t="s">
        <v>5</v>
      </c>
      <c r="G14" s="21"/>
    </row>
    <row r="15" spans="1:9" ht="15.5" x14ac:dyDescent="0.35">
      <c r="A15" s="22"/>
      <c r="B15" s="13" t="s">
        <v>29</v>
      </c>
      <c r="C15" s="12"/>
      <c r="D15" s="23"/>
      <c r="E15" s="14"/>
      <c r="F15" s="24">
        <f>SUM(F9:F14)</f>
        <v>0</v>
      </c>
      <c r="G15" s="25"/>
      <c r="I15" s="52"/>
    </row>
    <row r="16" spans="1:9" ht="15.5" x14ac:dyDescent="0.35">
      <c r="A16" s="22"/>
      <c r="B16" s="13"/>
      <c r="C16" s="12"/>
      <c r="D16" s="23"/>
      <c r="E16" s="14"/>
      <c r="F16" s="24"/>
      <c r="G16" s="25"/>
      <c r="I16" s="52"/>
    </row>
    <row r="17" spans="1:9" ht="15.5" x14ac:dyDescent="0.35">
      <c r="A17" s="22"/>
      <c r="B17" s="11" t="s">
        <v>19</v>
      </c>
      <c r="C17" s="12"/>
      <c r="D17" s="23"/>
      <c r="E17" s="14"/>
      <c r="F17" s="24"/>
      <c r="G17" s="25"/>
      <c r="I17" s="52"/>
    </row>
    <row r="18" spans="1:9" ht="15.5" x14ac:dyDescent="0.35">
      <c r="A18" s="22">
        <v>1.6</v>
      </c>
      <c r="B18" s="13" t="s">
        <v>44</v>
      </c>
      <c r="C18" s="12" t="s">
        <v>18</v>
      </c>
      <c r="D18" s="23">
        <v>0</v>
      </c>
      <c r="E18" s="14">
        <v>0</v>
      </c>
      <c r="F18" s="20">
        <f t="shared" ref="F18:F24" si="1">+D18*E18</f>
        <v>0</v>
      </c>
      <c r="G18" s="25"/>
      <c r="I18" s="52"/>
    </row>
    <row r="19" spans="1:9" ht="15.5" x14ac:dyDescent="0.35">
      <c r="A19" s="22">
        <v>1.7</v>
      </c>
      <c r="B19" s="13" t="s">
        <v>45</v>
      </c>
      <c r="C19" s="12" t="s">
        <v>18</v>
      </c>
      <c r="D19" s="23">
        <v>0</v>
      </c>
      <c r="E19" s="14">
        <v>0</v>
      </c>
      <c r="F19" s="20">
        <f t="shared" si="1"/>
        <v>0</v>
      </c>
      <c r="G19" s="25"/>
      <c r="I19" s="52"/>
    </row>
    <row r="20" spans="1:9" ht="15.5" x14ac:dyDescent="0.35">
      <c r="A20" s="22">
        <v>1.8</v>
      </c>
      <c r="B20" s="13" t="s">
        <v>46</v>
      </c>
      <c r="C20" s="12" t="s">
        <v>18</v>
      </c>
      <c r="D20" s="23">
        <v>0</v>
      </c>
      <c r="E20" s="14">
        <v>0</v>
      </c>
      <c r="F20" s="20">
        <f t="shared" si="1"/>
        <v>0</v>
      </c>
      <c r="G20" s="25"/>
      <c r="I20" s="52"/>
    </row>
    <row r="21" spans="1:9" ht="15.5" x14ac:dyDescent="0.35">
      <c r="A21" s="22">
        <v>1.9</v>
      </c>
      <c r="B21" s="13" t="s">
        <v>47</v>
      </c>
      <c r="C21" s="12" t="s">
        <v>18</v>
      </c>
      <c r="D21" s="23">
        <v>0</v>
      </c>
      <c r="E21" s="14">
        <v>0</v>
      </c>
      <c r="F21" s="20">
        <f t="shared" si="1"/>
        <v>0</v>
      </c>
      <c r="G21" s="25"/>
      <c r="I21" s="52"/>
    </row>
    <row r="22" spans="1:9" ht="15.5" x14ac:dyDescent="0.35">
      <c r="A22" s="58" t="s">
        <v>33</v>
      </c>
      <c r="B22" s="13"/>
      <c r="C22" s="12" t="s">
        <v>18</v>
      </c>
      <c r="D22" s="23">
        <v>0</v>
      </c>
      <c r="E22" s="14">
        <v>0</v>
      </c>
      <c r="F22" s="20">
        <f t="shared" si="1"/>
        <v>0</v>
      </c>
      <c r="G22" s="25"/>
      <c r="I22" s="52"/>
    </row>
    <row r="23" spans="1:9" ht="15.5" x14ac:dyDescent="0.35">
      <c r="A23" s="22">
        <v>1.1100000000000001</v>
      </c>
      <c r="B23" s="13"/>
      <c r="C23" s="12" t="s">
        <v>18</v>
      </c>
      <c r="D23" s="23">
        <v>0</v>
      </c>
      <c r="E23" s="14">
        <v>0</v>
      </c>
      <c r="F23" s="20">
        <f t="shared" si="1"/>
        <v>0</v>
      </c>
      <c r="G23" s="25"/>
      <c r="I23" s="52"/>
    </row>
    <row r="24" spans="1:9" ht="15.5" x14ac:dyDescent="0.35">
      <c r="A24" s="22">
        <v>1.1200000000000001</v>
      </c>
      <c r="B24" s="13"/>
      <c r="C24" s="12" t="s">
        <v>18</v>
      </c>
      <c r="D24" s="23">
        <v>0</v>
      </c>
      <c r="E24" s="14">
        <v>0</v>
      </c>
      <c r="F24" s="20">
        <f t="shared" si="1"/>
        <v>0</v>
      </c>
      <c r="G24" s="25"/>
      <c r="I24" s="52"/>
    </row>
    <row r="25" spans="1:9" ht="15.5" x14ac:dyDescent="0.35">
      <c r="A25" s="22"/>
      <c r="B25" s="11" t="s">
        <v>38</v>
      </c>
      <c r="C25" s="12"/>
      <c r="D25" s="23"/>
      <c r="E25" s="14" t="s">
        <v>5</v>
      </c>
      <c r="F25" s="24">
        <f>SUM(F18:F24)</f>
        <v>0</v>
      </c>
      <c r="G25" s="25"/>
      <c r="I25" s="52"/>
    </row>
    <row r="26" spans="1:9" ht="15.5" x14ac:dyDescent="0.35">
      <c r="A26" s="22" t="s">
        <v>5</v>
      </c>
      <c r="B26" s="13"/>
      <c r="C26" s="12"/>
      <c r="D26" s="23"/>
      <c r="E26" s="14"/>
      <c r="F26" s="24" t="s">
        <v>5</v>
      </c>
      <c r="G26" s="25"/>
      <c r="I26" s="53"/>
    </row>
    <row r="27" spans="1:9" ht="15.5" x14ac:dyDescent="0.35">
      <c r="A27" s="22"/>
      <c r="B27" s="11" t="s">
        <v>39</v>
      </c>
      <c r="C27" s="12"/>
      <c r="D27" s="23"/>
      <c r="E27" s="14"/>
      <c r="F27" s="24"/>
      <c r="G27" s="25"/>
      <c r="I27" s="53"/>
    </row>
    <row r="28" spans="1:9" ht="15.5" x14ac:dyDescent="0.35">
      <c r="A28" s="22">
        <v>2.1</v>
      </c>
      <c r="B28" s="13" t="s">
        <v>24</v>
      </c>
      <c r="C28" s="12"/>
      <c r="D28" s="23"/>
      <c r="E28" s="14"/>
      <c r="F28" s="20">
        <f t="shared" ref="F28:F30" si="2">+D28*E28</f>
        <v>0</v>
      </c>
      <c r="G28" s="25"/>
      <c r="I28" s="53"/>
    </row>
    <row r="29" spans="1:9" ht="15.5" x14ac:dyDescent="0.35">
      <c r="A29" s="22">
        <v>2.2000000000000002</v>
      </c>
      <c r="B29" s="13" t="s">
        <v>25</v>
      </c>
      <c r="C29" s="12"/>
      <c r="D29" s="23"/>
      <c r="E29" s="14"/>
      <c r="F29" s="20">
        <f t="shared" si="2"/>
        <v>0</v>
      </c>
      <c r="G29" s="25"/>
      <c r="I29" s="53"/>
    </row>
    <row r="30" spans="1:9" ht="15.5" x14ac:dyDescent="0.35">
      <c r="A30" s="22">
        <v>2.2999999999999998</v>
      </c>
      <c r="B30" s="13" t="s">
        <v>40</v>
      </c>
      <c r="C30" s="12"/>
      <c r="D30" s="23"/>
      <c r="E30" s="14"/>
      <c r="F30" s="20">
        <f t="shared" si="2"/>
        <v>0</v>
      </c>
      <c r="G30" s="25"/>
      <c r="I30" s="53"/>
    </row>
    <row r="31" spans="1:9" ht="15.5" x14ac:dyDescent="0.35">
      <c r="A31" s="22"/>
      <c r="B31" s="11" t="s">
        <v>41</v>
      </c>
      <c r="C31" s="12"/>
      <c r="D31" s="23"/>
      <c r="E31" s="14"/>
      <c r="F31" s="24">
        <f>SUM(F28:F30)</f>
        <v>0</v>
      </c>
      <c r="G31" s="25"/>
      <c r="I31" s="53"/>
    </row>
    <row r="32" spans="1:9" ht="15.5" x14ac:dyDescent="0.35">
      <c r="A32" s="22"/>
      <c r="B32" s="13"/>
      <c r="C32" s="12"/>
      <c r="D32" s="23"/>
      <c r="E32" s="14"/>
      <c r="F32" s="24"/>
      <c r="G32" s="25"/>
    </row>
    <row r="33" spans="1:8" ht="15.5" x14ac:dyDescent="0.35">
      <c r="A33" s="10">
        <v>3</v>
      </c>
      <c r="B33" s="11" t="s">
        <v>20</v>
      </c>
      <c r="C33" s="12"/>
      <c r="D33" s="23"/>
      <c r="E33" s="23"/>
      <c r="F33" s="13"/>
      <c r="G33" s="26"/>
    </row>
    <row r="34" spans="1:8" ht="15" customHeight="1" x14ac:dyDescent="0.35">
      <c r="A34" s="27">
        <v>3.1</v>
      </c>
      <c r="B34" s="17" t="s">
        <v>21</v>
      </c>
      <c r="C34" s="28" t="s">
        <v>18</v>
      </c>
      <c r="D34" s="29">
        <v>0</v>
      </c>
      <c r="E34" s="30">
        <v>0</v>
      </c>
      <c r="F34" s="31">
        <f t="shared" ref="F34:F35" si="3">+D34*E34</f>
        <v>0</v>
      </c>
      <c r="G34" s="31"/>
      <c r="H34" s="53"/>
    </row>
    <row r="35" spans="1:8" ht="15.5" x14ac:dyDescent="0.35">
      <c r="A35" s="27">
        <v>3.2</v>
      </c>
      <c r="B35" s="17" t="s">
        <v>22</v>
      </c>
      <c r="C35" s="32" t="s">
        <v>18</v>
      </c>
      <c r="D35" s="29">
        <v>0</v>
      </c>
      <c r="E35" s="30">
        <v>0</v>
      </c>
      <c r="F35" s="31">
        <f t="shared" si="3"/>
        <v>0</v>
      </c>
      <c r="G35" s="31"/>
    </row>
    <row r="36" spans="1:8" ht="17.149999999999999" customHeight="1" x14ac:dyDescent="0.35">
      <c r="A36" s="27">
        <v>3.3</v>
      </c>
      <c r="B36" s="17" t="s">
        <v>49</v>
      </c>
      <c r="C36" s="32" t="s">
        <v>23</v>
      </c>
      <c r="D36" s="33">
        <v>0</v>
      </c>
      <c r="E36" s="30">
        <v>0</v>
      </c>
      <c r="F36" s="31">
        <f>+D36*E36</f>
        <v>0</v>
      </c>
      <c r="G36" s="31"/>
    </row>
    <row r="37" spans="1:8" ht="17.149999999999999" customHeight="1" x14ac:dyDescent="0.35">
      <c r="A37" s="27"/>
      <c r="B37" s="17" t="s">
        <v>48</v>
      </c>
      <c r="C37" s="32" t="s">
        <v>23</v>
      </c>
      <c r="D37" s="33">
        <v>0</v>
      </c>
      <c r="E37" s="30">
        <v>0</v>
      </c>
      <c r="F37" s="31">
        <f>+D37*E37</f>
        <v>0</v>
      </c>
      <c r="G37" s="31"/>
    </row>
    <row r="38" spans="1:8" ht="17.149999999999999" customHeight="1" x14ac:dyDescent="0.35">
      <c r="A38" s="27"/>
      <c r="B38" s="17"/>
      <c r="C38" s="32"/>
      <c r="D38" s="33"/>
      <c r="E38" s="30"/>
      <c r="F38" s="31"/>
      <c r="G38" s="31"/>
    </row>
    <row r="39" spans="1:8" ht="15.5" x14ac:dyDescent="0.35">
      <c r="A39" s="22"/>
      <c r="B39" s="11" t="s">
        <v>30</v>
      </c>
      <c r="C39" s="12"/>
      <c r="D39" s="23"/>
      <c r="E39" s="23"/>
      <c r="F39" s="24">
        <f>SUM(F34:F36)</f>
        <v>0</v>
      </c>
      <c r="G39" s="34"/>
    </row>
    <row r="40" spans="1:8" ht="15.5" x14ac:dyDescent="0.35">
      <c r="A40" s="22"/>
      <c r="B40" s="13"/>
      <c r="C40" s="12"/>
      <c r="D40" s="23"/>
      <c r="E40" s="23"/>
      <c r="F40" s="24"/>
      <c r="G40" s="34"/>
    </row>
    <row r="41" spans="1:8" ht="15.5" x14ac:dyDescent="0.35">
      <c r="A41" s="22"/>
      <c r="B41" s="13"/>
      <c r="C41" s="13"/>
      <c r="D41" s="23"/>
      <c r="E41" s="23"/>
      <c r="F41" s="24"/>
      <c r="G41" s="25"/>
    </row>
    <row r="42" spans="1:8" ht="15.5" x14ac:dyDescent="0.35">
      <c r="A42" s="10">
        <v>4</v>
      </c>
      <c r="B42" s="11" t="s">
        <v>28</v>
      </c>
      <c r="C42" s="11"/>
      <c r="D42" s="24"/>
      <c r="E42" s="24"/>
      <c r="F42" s="11"/>
      <c r="G42" s="38"/>
    </row>
    <row r="43" spans="1:8" ht="15.5" x14ac:dyDescent="0.35">
      <c r="A43" s="16">
        <v>4.0999999999999996</v>
      </c>
      <c r="B43" s="13" t="s">
        <v>42</v>
      </c>
      <c r="C43" s="39" t="s">
        <v>26</v>
      </c>
      <c r="D43" s="23">
        <v>0</v>
      </c>
      <c r="E43" s="35">
        <v>0</v>
      </c>
      <c r="F43" s="36">
        <f t="shared" ref="F43:F44" si="4">+D43*E43</f>
        <v>0</v>
      </c>
      <c r="G43" s="37"/>
    </row>
    <row r="44" spans="1:8" ht="15.5" x14ac:dyDescent="0.35">
      <c r="A44" s="40">
        <v>4.2</v>
      </c>
      <c r="B44" s="13" t="s">
        <v>43</v>
      </c>
      <c r="C44" s="39" t="s">
        <v>26</v>
      </c>
      <c r="D44" s="23">
        <v>0</v>
      </c>
      <c r="E44" s="35">
        <v>0</v>
      </c>
      <c r="F44" s="36">
        <f t="shared" si="4"/>
        <v>0</v>
      </c>
      <c r="G44" s="21"/>
    </row>
    <row r="45" spans="1:8" ht="15.5" x14ac:dyDescent="0.35">
      <c r="A45" s="54"/>
      <c r="B45" s="13"/>
      <c r="C45" s="39"/>
      <c r="D45" s="23"/>
      <c r="E45" s="35"/>
      <c r="F45" s="36"/>
      <c r="G45" s="21"/>
    </row>
    <row r="46" spans="1:8" ht="15.5" x14ac:dyDescent="0.35">
      <c r="A46" s="54"/>
      <c r="B46" s="13"/>
      <c r="C46" s="39"/>
      <c r="D46" s="23"/>
      <c r="E46" s="35"/>
      <c r="F46" s="36"/>
      <c r="G46" s="21"/>
    </row>
    <row r="47" spans="1:8" ht="15.5" x14ac:dyDescent="0.35">
      <c r="A47" s="22"/>
      <c r="B47" s="11" t="s">
        <v>27</v>
      </c>
      <c r="C47" s="13"/>
      <c r="D47" s="23"/>
      <c r="E47" s="23"/>
      <c r="F47" s="24">
        <f>SUM(F43:F46)</f>
        <v>0</v>
      </c>
      <c r="G47" s="34"/>
    </row>
    <row r="48" spans="1:8" ht="15.5" x14ac:dyDescent="0.35">
      <c r="A48" s="22"/>
      <c r="B48" s="13"/>
      <c r="C48" s="13"/>
      <c r="D48" s="23"/>
      <c r="E48" s="23"/>
      <c r="F48" s="24"/>
      <c r="G48" s="34"/>
    </row>
    <row r="49" spans="1:176" s="3" customFormat="1" ht="15.5" x14ac:dyDescent="0.35">
      <c r="A49" s="22"/>
      <c r="B49" s="13"/>
      <c r="C49" s="13"/>
      <c r="D49" s="23"/>
      <c r="E49" s="23"/>
      <c r="F49" s="24"/>
      <c r="G49" s="3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</row>
    <row r="50" spans="1:176" s="4" customFormat="1" ht="19.5" customHeight="1" x14ac:dyDescent="0.35">
      <c r="A50" s="22"/>
      <c r="B50" s="11" t="s">
        <v>31</v>
      </c>
      <c r="C50" s="12"/>
      <c r="D50" s="49"/>
      <c r="E50" s="36"/>
      <c r="F50" s="20">
        <f>+D50*E50</f>
        <v>0</v>
      </c>
      <c r="G50" s="41"/>
    </row>
    <row r="51" spans="1:176" s="5" customFormat="1" ht="16" thickBot="1" x14ac:dyDescent="0.4">
      <c r="A51" s="22"/>
      <c r="B51" s="11" t="s">
        <v>32</v>
      </c>
      <c r="C51" s="13"/>
      <c r="D51" s="23"/>
      <c r="E51" s="23"/>
      <c r="F51" s="24">
        <f>SUM(F50)</f>
        <v>0</v>
      </c>
      <c r="G51" s="3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</row>
    <row r="52" spans="1:176" ht="15.5" x14ac:dyDescent="0.35">
      <c r="A52" s="109" t="s">
        <v>1</v>
      </c>
      <c r="B52" s="110"/>
      <c r="C52" s="110"/>
      <c r="D52" s="111"/>
      <c r="E52" s="55"/>
      <c r="F52" s="76">
        <f>F15+F39+F47+F51+F31+F25</f>
        <v>0</v>
      </c>
      <c r="G52" s="42"/>
    </row>
    <row r="53" spans="1:176" ht="15.5" x14ac:dyDescent="0.35">
      <c r="A53" s="43"/>
      <c r="B53" s="43"/>
      <c r="C53" s="43"/>
      <c r="D53" s="43"/>
      <c r="E53" s="43"/>
      <c r="F53" s="44" t="s">
        <v>5</v>
      </c>
      <c r="G53" s="8" t="s">
        <v>5</v>
      </c>
    </row>
    <row r="54" spans="1:176" x14ac:dyDescent="0.35">
      <c r="A54" s="45"/>
      <c r="B54" s="45"/>
      <c r="C54" s="45"/>
      <c r="D54" s="46"/>
      <c r="E54" s="50" t="s">
        <v>5</v>
      </c>
      <c r="F54" s="51" t="s">
        <v>5</v>
      </c>
      <c r="G54" s="47"/>
    </row>
    <row r="55" spans="1:176" x14ac:dyDescent="0.35">
      <c r="A55" s="45"/>
      <c r="B55" s="45"/>
      <c r="C55" s="45"/>
      <c r="D55" s="46"/>
      <c r="E55" s="45"/>
      <c r="F55" s="45"/>
      <c r="G55" s="48"/>
    </row>
    <row r="56" spans="1:176" x14ac:dyDescent="0.35">
      <c r="A56" s="45"/>
      <c r="B56" s="45"/>
      <c r="C56" s="45"/>
      <c r="D56" s="45"/>
      <c r="E56" s="45"/>
      <c r="F56" s="45"/>
      <c r="G56" s="47"/>
    </row>
    <row r="57" spans="1:176" x14ac:dyDescent="0.35">
      <c r="A57" s="45"/>
      <c r="B57" s="45"/>
      <c r="C57" s="45"/>
      <c r="D57" s="45"/>
      <c r="E57" s="45"/>
      <c r="F57" s="45"/>
      <c r="G57" s="47"/>
    </row>
  </sheetData>
  <mergeCells count="10">
    <mergeCell ref="A52:D52"/>
    <mergeCell ref="A1:G1"/>
    <mergeCell ref="A2:G2"/>
    <mergeCell ref="A5:A7"/>
    <mergeCell ref="B5:B7"/>
    <mergeCell ref="C5:C7"/>
    <mergeCell ref="D5:D6"/>
    <mergeCell ref="E5:E6"/>
    <mergeCell ref="F5:F6"/>
    <mergeCell ref="G5:G6"/>
  </mergeCells>
  <pageMargins left="0.25" right="0.25" top="0.5" bottom="0.25" header="0.3" footer="0.3"/>
  <pageSetup scale="79" orientation="landscape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A99DC-8A38-45C5-B977-31AA4BC4AF73}">
  <sheetPr>
    <pageSetUpPr fitToPage="1"/>
  </sheetPr>
  <dimension ref="A1:FT57"/>
  <sheetViews>
    <sheetView topLeftCell="A40" zoomScale="90" zoomScaleNormal="90" workbookViewId="0">
      <selection activeCell="F52" sqref="F52"/>
    </sheetView>
  </sheetViews>
  <sheetFormatPr defaultColWidth="11.453125" defaultRowHeight="14.5" x14ac:dyDescent="0.35"/>
  <cols>
    <col min="1" max="1" width="7.1796875" style="1" customWidth="1"/>
    <col min="2" max="2" width="36" style="1" customWidth="1"/>
    <col min="3" max="3" width="13.1796875" style="1" customWidth="1"/>
    <col min="4" max="4" width="16.81640625" style="1" customWidth="1"/>
    <col min="5" max="5" width="19.81640625" style="1" customWidth="1"/>
    <col min="6" max="6" width="16.453125" style="1" customWidth="1"/>
    <col min="7" max="7" width="52.81640625" style="2" customWidth="1"/>
    <col min="8" max="16384" width="11.453125" style="1"/>
  </cols>
  <sheetData>
    <row r="1" spans="1:9" ht="15.5" x14ac:dyDescent="0.35">
      <c r="A1" s="112" t="s">
        <v>8</v>
      </c>
      <c r="B1" s="112"/>
      <c r="C1" s="112"/>
      <c r="D1" s="112"/>
      <c r="E1" s="112"/>
      <c r="F1" s="112"/>
      <c r="G1" s="112"/>
    </row>
    <row r="2" spans="1:9" ht="15.5" x14ac:dyDescent="0.35">
      <c r="A2" s="112" t="s">
        <v>5</v>
      </c>
      <c r="B2" s="112"/>
      <c r="C2" s="112"/>
      <c r="D2" s="112"/>
      <c r="E2" s="112"/>
      <c r="F2" s="112"/>
      <c r="G2" s="112"/>
    </row>
    <row r="3" spans="1:9" ht="15.5" x14ac:dyDescent="0.35">
      <c r="A3" s="6" t="s">
        <v>9</v>
      </c>
      <c r="B3" s="6"/>
      <c r="C3" s="6" t="s">
        <v>5</v>
      </c>
      <c r="D3" s="7"/>
      <c r="E3" s="7"/>
      <c r="F3" s="7"/>
      <c r="G3" s="8"/>
    </row>
    <row r="4" spans="1:9" ht="12.65" customHeight="1" thickBot="1" x14ac:dyDescent="0.4">
      <c r="A4" s="9" t="s">
        <v>10</v>
      </c>
      <c r="B4" s="9"/>
      <c r="C4" s="9" t="s">
        <v>5</v>
      </c>
      <c r="D4" s="9"/>
      <c r="E4" s="9"/>
      <c r="F4" s="9"/>
      <c r="G4" s="8"/>
    </row>
    <row r="5" spans="1:9" ht="14.25" customHeight="1" x14ac:dyDescent="0.35">
      <c r="A5" s="113" t="s">
        <v>0</v>
      </c>
      <c r="B5" s="116" t="s">
        <v>13</v>
      </c>
      <c r="C5" s="119" t="s">
        <v>12</v>
      </c>
      <c r="D5" s="119" t="s">
        <v>34</v>
      </c>
      <c r="E5" s="119" t="s">
        <v>15</v>
      </c>
      <c r="F5" s="119" t="s">
        <v>16</v>
      </c>
      <c r="G5" s="123" t="s">
        <v>17</v>
      </c>
    </row>
    <row r="6" spans="1:9" ht="17.149999999999999" customHeight="1" x14ac:dyDescent="0.35">
      <c r="A6" s="114"/>
      <c r="B6" s="117"/>
      <c r="C6" s="120"/>
      <c r="D6" s="121"/>
      <c r="E6" s="122"/>
      <c r="F6" s="121"/>
      <c r="G6" s="124"/>
    </row>
    <row r="7" spans="1:9" ht="15.5" x14ac:dyDescent="0.35">
      <c r="A7" s="115"/>
      <c r="B7" s="118"/>
      <c r="C7" s="121"/>
      <c r="D7" s="56" t="s">
        <v>14</v>
      </c>
      <c r="E7" s="56"/>
      <c r="F7" s="56" t="s">
        <v>14</v>
      </c>
      <c r="G7" s="57"/>
    </row>
    <row r="8" spans="1:9" ht="15.5" x14ac:dyDescent="0.35">
      <c r="A8" s="10">
        <v>1</v>
      </c>
      <c r="B8" s="11" t="s">
        <v>11</v>
      </c>
      <c r="C8" s="12"/>
      <c r="D8" s="13"/>
      <c r="E8" s="14"/>
      <c r="F8" s="13"/>
      <c r="G8" s="15"/>
    </row>
    <row r="9" spans="1:9" ht="15.5" x14ac:dyDescent="0.35">
      <c r="A9" s="16" t="s">
        <v>2</v>
      </c>
      <c r="B9" s="17" t="s">
        <v>35</v>
      </c>
      <c r="C9" s="12" t="s">
        <v>18</v>
      </c>
      <c r="D9" s="18">
        <v>0</v>
      </c>
      <c r="E9" s="19">
        <v>0</v>
      </c>
      <c r="F9" s="20">
        <f>+D9*E9</f>
        <v>0</v>
      </c>
      <c r="G9" s="21"/>
    </row>
    <row r="10" spans="1:9" ht="15.5" x14ac:dyDescent="0.35">
      <c r="A10" s="16" t="s">
        <v>3</v>
      </c>
      <c r="B10" s="17" t="s">
        <v>36</v>
      </c>
      <c r="C10" s="12" t="s">
        <v>18</v>
      </c>
      <c r="D10" s="18">
        <v>0</v>
      </c>
      <c r="E10" s="19">
        <v>0</v>
      </c>
      <c r="F10" s="20">
        <f>+D10*E10</f>
        <v>0</v>
      </c>
      <c r="G10" s="21"/>
    </row>
    <row r="11" spans="1:9" ht="15.5" x14ac:dyDescent="0.35">
      <c r="A11" s="16" t="s">
        <v>4</v>
      </c>
      <c r="B11" s="17" t="s">
        <v>37</v>
      </c>
      <c r="C11" s="12" t="s">
        <v>18</v>
      </c>
      <c r="D11" s="18">
        <v>0</v>
      </c>
      <c r="E11" s="19">
        <v>0</v>
      </c>
      <c r="F11" s="20">
        <f>+D11*E11</f>
        <v>0</v>
      </c>
      <c r="G11" s="21"/>
    </row>
    <row r="12" spans="1:9" ht="15.5" x14ac:dyDescent="0.35">
      <c r="A12" s="16" t="s">
        <v>6</v>
      </c>
      <c r="B12" s="17" t="s">
        <v>5</v>
      </c>
      <c r="C12" s="12" t="s">
        <v>18</v>
      </c>
      <c r="D12" s="18">
        <v>0</v>
      </c>
      <c r="E12" s="19">
        <v>0</v>
      </c>
      <c r="F12" s="20">
        <f t="shared" ref="F12:F13" si="0">+D12*E12</f>
        <v>0</v>
      </c>
      <c r="G12" s="21"/>
    </row>
    <row r="13" spans="1:9" ht="15.5" x14ac:dyDescent="0.35">
      <c r="A13" s="16" t="s">
        <v>7</v>
      </c>
      <c r="B13" s="17" t="s">
        <v>5</v>
      </c>
      <c r="C13" s="12" t="s">
        <v>18</v>
      </c>
      <c r="D13" s="18">
        <v>0</v>
      </c>
      <c r="E13" s="19">
        <v>0</v>
      </c>
      <c r="F13" s="20">
        <f t="shared" si="0"/>
        <v>0</v>
      </c>
      <c r="G13" s="21"/>
    </row>
    <row r="14" spans="1:9" ht="15" customHeight="1" x14ac:dyDescent="0.35">
      <c r="A14" s="16" t="s">
        <v>5</v>
      </c>
      <c r="B14" s="17" t="s">
        <v>5</v>
      </c>
      <c r="C14" s="12" t="s">
        <v>5</v>
      </c>
      <c r="D14" s="18" t="s">
        <v>5</v>
      </c>
      <c r="E14" s="19">
        <f>SUM(E9:E13)</f>
        <v>0</v>
      </c>
      <c r="F14" s="20" t="s">
        <v>5</v>
      </c>
      <c r="G14" s="21"/>
    </row>
    <row r="15" spans="1:9" ht="15.5" x14ac:dyDescent="0.35">
      <c r="A15" s="22"/>
      <c r="B15" s="13" t="s">
        <v>29</v>
      </c>
      <c r="C15" s="12"/>
      <c r="D15" s="23"/>
      <c r="E15" s="14"/>
      <c r="F15" s="24">
        <f>SUM(F9:F14)</f>
        <v>0</v>
      </c>
      <c r="G15" s="25"/>
      <c r="I15" s="52"/>
    </row>
    <row r="16" spans="1:9" ht="15.5" x14ac:dyDescent="0.35">
      <c r="A16" s="22"/>
      <c r="B16" s="13"/>
      <c r="C16" s="12"/>
      <c r="D16" s="23"/>
      <c r="E16" s="14"/>
      <c r="F16" s="24"/>
      <c r="G16" s="25"/>
      <c r="I16" s="52"/>
    </row>
    <row r="17" spans="1:9" ht="15.5" x14ac:dyDescent="0.35">
      <c r="A17" s="22"/>
      <c r="B17" s="11" t="s">
        <v>19</v>
      </c>
      <c r="C17" s="12"/>
      <c r="D17" s="23"/>
      <c r="E17" s="14"/>
      <c r="F17" s="24"/>
      <c r="G17" s="25"/>
      <c r="I17" s="52"/>
    </row>
    <row r="18" spans="1:9" ht="15.5" x14ac:dyDescent="0.35">
      <c r="A18" s="22">
        <v>1.6</v>
      </c>
      <c r="B18" s="13" t="s">
        <v>44</v>
      </c>
      <c r="C18" s="12" t="s">
        <v>18</v>
      </c>
      <c r="D18" s="23">
        <v>0</v>
      </c>
      <c r="E18" s="14">
        <v>0</v>
      </c>
      <c r="F18" s="20">
        <f t="shared" ref="F18:F24" si="1">+D18*E18</f>
        <v>0</v>
      </c>
      <c r="G18" s="25"/>
      <c r="I18" s="52"/>
    </row>
    <row r="19" spans="1:9" ht="15.5" x14ac:dyDescent="0.35">
      <c r="A19" s="22">
        <v>1.7</v>
      </c>
      <c r="B19" s="13" t="s">
        <v>45</v>
      </c>
      <c r="C19" s="12" t="s">
        <v>18</v>
      </c>
      <c r="D19" s="23">
        <v>0</v>
      </c>
      <c r="E19" s="14">
        <v>0</v>
      </c>
      <c r="F19" s="20">
        <f t="shared" si="1"/>
        <v>0</v>
      </c>
      <c r="G19" s="25"/>
      <c r="I19" s="52"/>
    </row>
    <row r="20" spans="1:9" ht="15.5" x14ac:dyDescent="0.35">
      <c r="A20" s="22">
        <v>1.8</v>
      </c>
      <c r="B20" s="13" t="s">
        <v>46</v>
      </c>
      <c r="C20" s="12" t="s">
        <v>18</v>
      </c>
      <c r="D20" s="23">
        <v>0</v>
      </c>
      <c r="E20" s="14">
        <v>0</v>
      </c>
      <c r="F20" s="20">
        <f t="shared" si="1"/>
        <v>0</v>
      </c>
      <c r="G20" s="25"/>
      <c r="I20" s="52"/>
    </row>
    <row r="21" spans="1:9" ht="15.5" x14ac:dyDescent="0.35">
      <c r="A21" s="22">
        <v>1.9</v>
      </c>
      <c r="B21" s="13" t="s">
        <v>47</v>
      </c>
      <c r="C21" s="12" t="s">
        <v>18</v>
      </c>
      <c r="D21" s="23">
        <v>0</v>
      </c>
      <c r="E21" s="14">
        <v>0</v>
      </c>
      <c r="F21" s="20">
        <f t="shared" si="1"/>
        <v>0</v>
      </c>
      <c r="G21" s="25"/>
      <c r="I21" s="52"/>
    </row>
    <row r="22" spans="1:9" ht="15.5" x14ac:dyDescent="0.35">
      <c r="A22" s="58" t="s">
        <v>33</v>
      </c>
      <c r="B22" s="13"/>
      <c r="C22" s="12" t="s">
        <v>18</v>
      </c>
      <c r="D22" s="23">
        <v>0</v>
      </c>
      <c r="E22" s="14">
        <v>0</v>
      </c>
      <c r="F22" s="20">
        <f t="shared" si="1"/>
        <v>0</v>
      </c>
      <c r="G22" s="25"/>
      <c r="I22" s="52"/>
    </row>
    <row r="23" spans="1:9" ht="15.5" x14ac:dyDescent="0.35">
      <c r="A23" s="22">
        <v>1.1100000000000001</v>
      </c>
      <c r="B23" s="13"/>
      <c r="C23" s="12" t="s">
        <v>18</v>
      </c>
      <c r="D23" s="23">
        <v>0</v>
      </c>
      <c r="E23" s="14">
        <v>0</v>
      </c>
      <c r="F23" s="20">
        <f t="shared" si="1"/>
        <v>0</v>
      </c>
      <c r="G23" s="25"/>
      <c r="I23" s="52"/>
    </row>
    <row r="24" spans="1:9" ht="15.5" x14ac:dyDescent="0.35">
      <c r="A24" s="22">
        <v>1.1200000000000001</v>
      </c>
      <c r="B24" s="13"/>
      <c r="C24" s="12" t="s">
        <v>18</v>
      </c>
      <c r="D24" s="23">
        <v>0</v>
      </c>
      <c r="E24" s="14">
        <v>0</v>
      </c>
      <c r="F24" s="20">
        <f t="shared" si="1"/>
        <v>0</v>
      </c>
      <c r="G24" s="25"/>
      <c r="I24" s="52"/>
    </row>
    <row r="25" spans="1:9" ht="15.5" x14ac:dyDescent="0.35">
      <c r="A25" s="22"/>
      <c r="B25" s="11" t="s">
        <v>38</v>
      </c>
      <c r="C25" s="12"/>
      <c r="D25" s="23"/>
      <c r="E25" s="14" t="s">
        <v>5</v>
      </c>
      <c r="F25" s="24">
        <f>SUM(F18:F24)</f>
        <v>0</v>
      </c>
      <c r="G25" s="25"/>
      <c r="I25" s="52"/>
    </row>
    <row r="26" spans="1:9" ht="15.5" x14ac:dyDescent="0.35">
      <c r="A26" s="22" t="s">
        <v>5</v>
      </c>
      <c r="B26" s="13"/>
      <c r="C26" s="12"/>
      <c r="D26" s="23"/>
      <c r="E26" s="14"/>
      <c r="F26" s="24" t="s">
        <v>5</v>
      </c>
      <c r="G26" s="25"/>
      <c r="I26" s="53"/>
    </row>
    <row r="27" spans="1:9" ht="15.5" x14ac:dyDescent="0.35">
      <c r="A27" s="22"/>
      <c r="B27" s="11" t="s">
        <v>39</v>
      </c>
      <c r="C27" s="12"/>
      <c r="D27" s="23"/>
      <c r="E27" s="14"/>
      <c r="F27" s="24"/>
      <c r="G27" s="25"/>
      <c r="I27" s="53"/>
    </row>
    <row r="28" spans="1:9" ht="15.5" x14ac:dyDescent="0.35">
      <c r="A28" s="22">
        <v>2.1</v>
      </c>
      <c r="B28" s="13" t="s">
        <v>24</v>
      </c>
      <c r="C28" s="12"/>
      <c r="D28" s="23"/>
      <c r="E28" s="14"/>
      <c r="F28" s="20">
        <f t="shared" ref="F28:F30" si="2">+D28*E28</f>
        <v>0</v>
      </c>
      <c r="G28" s="25"/>
      <c r="I28" s="53"/>
    </row>
    <row r="29" spans="1:9" ht="15.5" x14ac:dyDescent="0.35">
      <c r="A29" s="22">
        <v>2.2000000000000002</v>
      </c>
      <c r="B29" s="13" t="s">
        <v>25</v>
      </c>
      <c r="C29" s="12"/>
      <c r="D29" s="23"/>
      <c r="E29" s="14"/>
      <c r="F29" s="20">
        <f t="shared" si="2"/>
        <v>0</v>
      </c>
      <c r="G29" s="25"/>
      <c r="I29" s="53"/>
    </row>
    <row r="30" spans="1:9" ht="15.5" x14ac:dyDescent="0.35">
      <c r="A30" s="22">
        <v>2.2999999999999998</v>
      </c>
      <c r="B30" s="13" t="s">
        <v>40</v>
      </c>
      <c r="C30" s="12"/>
      <c r="D30" s="23"/>
      <c r="E30" s="14"/>
      <c r="F30" s="20">
        <f t="shared" si="2"/>
        <v>0</v>
      </c>
      <c r="G30" s="25"/>
      <c r="I30" s="53"/>
    </row>
    <row r="31" spans="1:9" ht="15.5" x14ac:dyDescent="0.35">
      <c r="A31" s="22"/>
      <c r="B31" s="11" t="s">
        <v>41</v>
      </c>
      <c r="C31" s="12"/>
      <c r="D31" s="23"/>
      <c r="E31" s="14"/>
      <c r="F31" s="24">
        <f>SUM(F28:F30)</f>
        <v>0</v>
      </c>
      <c r="G31" s="25"/>
      <c r="I31" s="53"/>
    </row>
    <row r="32" spans="1:9" ht="15.5" x14ac:dyDescent="0.35">
      <c r="A32" s="22"/>
      <c r="B32" s="13"/>
      <c r="C32" s="12"/>
      <c r="D32" s="23"/>
      <c r="E32" s="14"/>
      <c r="F32" s="24"/>
      <c r="G32" s="25"/>
    </row>
    <row r="33" spans="1:8" ht="15.5" x14ac:dyDescent="0.35">
      <c r="A33" s="10">
        <v>3</v>
      </c>
      <c r="B33" s="11" t="s">
        <v>20</v>
      </c>
      <c r="C33" s="12"/>
      <c r="D33" s="23"/>
      <c r="E33" s="23"/>
      <c r="F33" s="13"/>
      <c r="G33" s="26"/>
    </row>
    <row r="34" spans="1:8" ht="15" customHeight="1" x14ac:dyDescent="0.35">
      <c r="A34" s="27">
        <v>3.1</v>
      </c>
      <c r="B34" s="17" t="s">
        <v>21</v>
      </c>
      <c r="C34" s="28" t="s">
        <v>18</v>
      </c>
      <c r="D34" s="29">
        <v>0</v>
      </c>
      <c r="E34" s="30">
        <v>0</v>
      </c>
      <c r="F34" s="31">
        <f t="shared" ref="F34:F35" si="3">+D34*E34</f>
        <v>0</v>
      </c>
      <c r="G34" s="31"/>
      <c r="H34" s="53"/>
    </row>
    <row r="35" spans="1:8" ht="15.5" x14ac:dyDescent="0.35">
      <c r="A35" s="27">
        <v>3.2</v>
      </c>
      <c r="B35" s="17" t="s">
        <v>22</v>
      </c>
      <c r="C35" s="32" t="s">
        <v>18</v>
      </c>
      <c r="D35" s="29">
        <v>0</v>
      </c>
      <c r="E35" s="30">
        <v>0</v>
      </c>
      <c r="F35" s="31">
        <f t="shared" si="3"/>
        <v>0</v>
      </c>
      <c r="G35" s="31"/>
    </row>
    <row r="36" spans="1:8" ht="17.149999999999999" customHeight="1" x14ac:dyDescent="0.35">
      <c r="A36" s="27">
        <v>3.3</v>
      </c>
      <c r="B36" s="17" t="s">
        <v>49</v>
      </c>
      <c r="C36" s="32" t="s">
        <v>23</v>
      </c>
      <c r="D36" s="33">
        <v>0</v>
      </c>
      <c r="E36" s="30">
        <v>0</v>
      </c>
      <c r="F36" s="31">
        <f>+D36*E36</f>
        <v>0</v>
      </c>
      <c r="G36" s="31"/>
    </row>
    <row r="37" spans="1:8" ht="17.149999999999999" customHeight="1" x14ac:dyDescent="0.35">
      <c r="A37" s="27"/>
      <c r="B37" s="17" t="s">
        <v>48</v>
      </c>
      <c r="C37" s="32" t="s">
        <v>23</v>
      </c>
      <c r="D37" s="33">
        <v>0</v>
      </c>
      <c r="E37" s="30">
        <v>0</v>
      </c>
      <c r="F37" s="31">
        <f>+D37*E37</f>
        <v>0</v>
      </c>
      <c r="G37" s="31"/>
    </row>
    <row r="38" spans="1:8" ht="17.149999999999999" customHeight="1" x14ac:dyDescent="0.35">
      <c r="A38" s="27"/>
      <c r="B38" s="17"/>
      <c r="C38" s="32"/>
      <c r="D38" s="33"/>
      <c r="E38" s="30"/>
      <c r="F38" s="31"/>
      <c r="G38" s="31"/>
    </row>
    <row r="39" spans="1:8" ht="15.5" x14ac:dyDescent="0.35">
      <c r="A39" s="22"/>
      <c r="B39" s="11" t="s">
        <v>30</v>
      </c>
      <c r="C39" s="12"/>
      <c r="D39" s="23"/>
      <c r="E39" s="23"/>
      <c r="F39" s="24">
        <f>SUM(F34:F36)</f>
        <v>0</v>
      </c>
      <c r="G39" s="34"/>
    </row>
    <row r="40" spans="1:8" ht="15.5" x14ac:dyDescent="0.35">
      <c r="A40" s="22"/>
      <c r="B40" s="13"/>
      <c r="C40" s="12"/>
      <c r="D40" s="23"/>
      <c r="E40" s="23"/>
      <c r="F40" s="24"/>
      <c r="G40" s="34"/>
    </row>
    <row r="41" spans="1:8" ht="15.5" x14ac:dyDescent="0.35">
      <c r="A41" s="22"/>
      <c r="B41" s="13"/>
      <c r="C41" s="13"/>
      <c r="D41" s="23"/>
      <c r="E41" s="23"/>
      <c r="F41" s="24"/>
      <c r="G41" s="25"/>
    </row>
    <row r="42" spans="1:8" ht="15.5" x14ac:dyDescent="0.35">
      <c r="A42" s="10">
        <v>4</v>
      </c>
      <c r="B42" s="11" t="s">
        <v>28</v>
      </c>
      <c r="C42" s="11"/>
      <c r="D42" s="24"/>
      <c r="E42" s="24"/>
      <c r="F42" s="11"/>
      <c r="G42" s="38"/>
    </row>
    <row r="43" spans="1:8" ht="15.5" x14ac:dyDescent="0.35">
      <c r="A43" s="16">
        <v>4.0999999999999996</v>
      </c>
      <c r="B43" s="13" t="s">
        <v>42</v>
      </c>
      <c r="C43" s="39" t="s">
        <v>26</v>
      </c>
      <c r="D43" s="23">
        <v>0</v>
      </c>
      <c r="E43" s="35">
        <v>0</v>
      </c>
      <c r="F43" s="36">
        <f t="shared" ref="F43:F44" si="4">+D43*E43</f>
        <v>0</v>
      </c>
      <c r="G43" s="37"/>
    </row>
    <row r="44" spans="1:8" ht="15.5" x14ac:dyDescent="0.35">
      <c r="A44" s="40">
        <v>4.2</v>
      </c>
      <c r="B44" s="13" t="s">
        <v>43</v>
      </c>
      <c r="C44" s="39" t="s">
        <v>26</v>
      </c>
      <c r="D44" s="23">
        <v>0</v>
      </c>
      <c r="E44" s="35">
        <v>0</v>
      </c>
      <c r="F44" s="36">
        <f t="shared" si="4"/>
        <v>0</v>
      </c>
      <c r="G44" s="21"/>
    </row>
    <row r="45" spans="1:8" ht="15.5" x14ac:dyDescent="0.35">
      <c r="A45" s="54"/>
      <c r="B45" s="13"/>
      <c r="C45" s="39"/>
      <c r="D45" s="23"/>
      <c r="E45" s="35"/>
      <c r="F45" s="36"/>
      <c r="G45" s="21"/>
    </row>
    <row r="46" spans="1:8" ht="15.5" x14ac:dyDescent="0.35">
      <c r="A46" s="54"/>
      <c r="B46" s="13"/>
      <c r="C46" s="39"/>
      <c r="D46" s="23"/>
      <c r="E46" s="35"/>
      <c r="F46" s="36"/>
      <c r="G46" s="21"/>
    </row>
    <row r="47" spans="1:8" ht="15.5" x14ac:dyDescent="0.35">
      <c r="A47" s="22"/>
      <c r="B47" s="11" t="s">
        <v>27</v>
      </c>
      <c r="C47" s="13"/>
      <c r="D47" s="23"/>
      <c r="E47" s="23"/>
      <c r="F47" s="24">
        <f>SUM(F43:F46)</f>
        <v>0</v>
      </c>
      <c r="G47" s="34"/>
    </row>
    <row r="48" spans="1:8" ht="15.5" x14ac:dyDescent="0.35">
      <c r="A48" s="22"/>
      <c r="B48" s="13"/>
      <c r="C48" s="13"/>
      <c r="D48" s="23"/>
      <c r="E48" s="23"/>
      <c r="F48" s="24"/>
      <c r="G48" s="34"/>
    </row>
    <row r="49" spans="1:176" s="3" customFormat="1" ht="15.5" x14ac:dyDescent="0.35">
      <c r="A49" s="22"/>
      <c r="B49" s="13"/>
      <c r="C49" s="13"/>
      <c r="D49" s="23"/>
      <c r="E49" s="23"/>
      <c r="F49" s="24"/>
      <c r="G49" s="3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</row>
    <row r="50" spans="1:176" s="4" customFormat="1" ht="19.5" customHeight="1" x14ac:dyDescent="0.35">
      <c r="A50" s="22"/>
      <c r="B50" s="11" t="s">
        <v>31</v>
      </c>
      <c r="C50" s="12"/>
      <c r="D50" s="49"/>
      <c r="E50" s="36"/>
      <c r="F50" s="20">
        <f>+D50*E50</f>
        <v>0</v>
      </c>
      <c r="G50" s="41"/>
    </row>
    <row r="51" spans="1:176" s="5" customFormat="1" ht="16" thickBot="1" x14ac:dyDescent="0.4">
      <c r="A51" s="22"/>
      <c r="B51" s="11" t="s">
        <v>32</v>
      </c>
      <c r="C51" s="13"/>
      <c r="D51" s="23"/>
      <c r="E51" s="23"/>
      <c r="F51" s="24">
        <f>SUM(F50)</f>
        <v>0</v>
      </c>
      <c r="G51" s="3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</row>
    <row r="52" spans="1:176" ht="15.5" x14ac:dyDescent="0.35">
      <c r="A52" s="109" t="s">
        <v>1</v>
      </c>
      <c r="B52" s="110"/>
      <c r="C52" s="110"/>
      <c r="D52" s="111"/>
      <c r="E52" s="55"/>
      <c r="F52" s="76">
        <f>F15+F39+F47+F51+F31+F25</f>
        <v>0</v>
      </c>
      <c r="G52" s="42"/>
    </row>
    <row r="53" spans="1:176" ht="15.5" x14ac:dyDescent="0.35">
      <c r="A53" s="43"/>
      <c r="B53" s="43"/>
      <c r="C53" s="43"/>
      <c r="D53" s="43"/>
      <c r="E53" s="43"/>
      <c r="F53" s="44" t="s">
        <v>5</v>
      </c>
      <c r="G53" s="8" t="s">
        <v>5</v>
      </c>
    </row>
    <row r="54" spans="1:176" x14ac:dyDescent="0.35">
      <c r="A54" s="45"/>
      <c r="B54" s="45"/>
      <c r="C54" s="45"/>
      <c r="D54" s="46"/>
      <c r="E54" s="50" t="s">
        <v>5</v>
      </c>
      <c r="F54" s="51" t="s">
        <v>5</v>
      </c>
      <c r="G54" s="47"/>
    </row>
    <row r="55" spans="1:176" x14ac:dyDescent="0.35">
      <c r="A55" s="45"/>
      <c r="B55" s="45"/>
      <c r="C55" s="45"/>
      <c r="D55" s="46"/>
      <c r="E55" s="45"/>
      <c r="F55" s="45"/>
      <c r="G55" s="48"/>
    </row>
    <row r="56" spans="1:176" x14ac:dyDescent="0.35">
      <c r="A56" s="45"/>
      <c r="B56" s="45"/>
      <c r="C56" s="45"/>
      <c r="D56" s="45"/>
      <c r="E56" s="45"/>
      <c r="F56" s="45"/>
      <c r="G56" s="47"/>
    </row>
    <row r="57" spans="1:176" x14ac:dyDescent="0.35">
      <c r="A57" s="45"/>
      <c r="B57" s="45"/>
      <c r="C57" s="45"/>
      <c r="D57" s="45"/>
      <c r="E57" s="45"/>
      <c r="F57" s="45"/>
      <c r="G57" s="47"/>
    </row>
  </sheetData>
  <mergeCells count="10">
    <mergeCell ref="A52:D52"/>
    <mergeCell ref="A1:G1"/>
    <mergeCell ref="A2:G2"/>
    <mergeCell ref="A5:A7"/>
    <mergeCell ref="B5:B7"/>
    <mergeCell ref="C5:C7"/>
    <mergeCell ref="D5:D6"/>
    <mergeCell ref="E5:E6"/>
    <mergeCell ref="F5:F6"/>
    <mergeCell ref="G5:G6"/>
  </mergeCells>
  <pageMargins left="0.25" right="0.25" top="0.5" bottom="0.25" header="0.3" footer="0.3"/>
  <pageSetup scale="79" orientation="landscape" horizontalDpi="4294967295" verticalDpi="4294967295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E56E-7E49-4B42-9215-3304E9F582D2}">
  <sheetPr>
    <pageSetUpPr fitToPage="1"/>
  </sheetPr>
  <dimension ref="A1:FT57"/>
  <sheetViews>
    <sheetView zoomScale="90" zoomScaleNormal="90" workbookViewId="0">
      <selection activeCell="F52" sqref="F52"/>
    </sheetView>
  </sheetViews>
  <sheetFormatPr defaultColWidth="11.453125" defaultRowHeight="14.5" x14ac:dyDescent="0.35"/>
  <cols>
    <col min="1" max="1" width="7.1796875" style="1" customWidth="1"/>
    <col min="2" max="2" width="36" style="1" customWidth="1"/>
    <col min="3" max="3" width="13.1796875" style="1" customWidth="1"/>
    <col min="4" max="4" width="16.81640625" style="1" customWidth="1"/>
    <col min="5" max="5" width="19.81640625" style="1" customWidth="1"/>
    <col min="6" max="6" width="16.453125" style="1" customWidth="1"/>
    <col min="7" max="7" width="52.81640625" style="2" customWidth="1"/>
    <col min="8" max="16384" width="11.453125" style="1"/>
  </cols>
  <sheetData>
    <row r="1" spans="1:9" ht="15.5" x14ac:dyDescent="0.35">
      <c r="A1" s="112" t="s">
        <v>8</v>
      </c>
      <c r="B1" s="112"/>
      <c r="C1" s="112"/>
      <c r="D1" s="112"/>
      <c r="E1" s="112"/>
      <c r="F1" s="112"/>
      <c r="G1" s="112"/>
    </row>
    <row r="2" spans="1:9" ht="15.5" x14ac:dyDescent="0.35">
      <c r="A2" s="112" t="s">
        <v>5</v>
      </c>
      <c r="B2" s="112"/>
      <c r="C2" s="112"/>
      <c r="D2" s="112"/>
      <c r="E2" s="112"/>
      <c r="F2" s="112"/>
      <c r="G2" s="112"/>
    </row>
    <row r="3" spans="1:9" ht="15.5" x14ac:dyDescent="0.35">
      <c r="A3" s="6" t="s">
        <v>9</v>
      </c>
      <c r="B3" s="6"/>
      <c r="C3" s="6" t="s">
        <v>5</v>
      </c>
      <c r="D3" s="7"/>
      <c r="E3" s="7"/>
      <c r="F3" s="7"/>
      <c r="G3" s="8"/>
    </row>
    <row r="4" spans="1:9" ht="12.65" customHeight="1" thickBot="1" x14ac:dyDescent="0.4">
      <c r="A4" s="9" t="s">
        <v>10</v>
      </c>
      <c r="B4" s="9"/>
      <c r="C4" s="9" t="s">
        <v>5</v>
      </c>
      <c r="D4" s="9"/>
      <c r="E4" s="9"/>
      <c r="F4" s="9"/>
      <c r="G4" s="8"/>
    </row>
    <row r="5" spans="1:9" ht="14.25" customHeight="1" x14ac:dyDescent="0.35">
      <c r="A5" s="113" t="s">
        <v>0</v>
      </c>
      <c r="B5" s="116" t="s">
        <v>13</v>
      </c>
      <c r="C5" s="119" t="s">
        <v>12</v>
      </c>
      <c r="D5" s="119" t="s">
        <v>34</v>
      </c>
      <c r="E5" s="119" t="s">
        <v>15</v>
      </c>
      <c r="F5" s="119" t="s">
        <v>16</v>
      </c>
      <c r="G5" s="123" t="s">
        <v>17</v>
      </c>
    </row>
    <row r="6" spans="1:9" ht="17.149999999999999" customHeight="1" x14ac:dyDescent="0.35">
      <c r="A6" s="114"/>
      <c r="B6" s="117"/>
      <c r="C6" s="120"/>
      <c r="D6" s="121"/>
      <c r="E6" s="122"/>
      <c r="F6" s="121"/>
      <c r="G6" s="124"/>
    </row>
    <row r="7" spans="1:9" ht="15.5" x14ac:dyDescent="0.35">
      <c r="A7" s="115"/>
      <c r="B7" s="118"/>
      <c r="C7" s="121"/>
      <c r="D7" s="72" t="s">
        <v>14</v>
      </c>
      <c r="E7" s="72"/>
      <c r="F7" s="72" t="s">
        <v>14</v>
      </c>
      <c r="G7" s="73"/>
    </row>
    <row r="8" spans="1:9" ht="15.5" x14ac:dyDescent="0.35">
      <c r="A8" s="10">
        <v>1</v>
      </c>
      <c r="B8" s="11" t="s">
        <v>11</v>
      </c>
      <c r="C8" s="12"/>
      <c r="D8" s="13"/>
      <c r="E8" s="14"/>
      <c r="F8" s="13"/>
      <c r="G8" s="15"/>
    </row>
    <row r="9" spans="1:9" ht="15.5" x14ac:dyDescent="0.35">
      <c r="A9" s="16" t="s">
        <v>2</v>
      </c>
      <c r="B9" s="17" t="s">
        <v>35</v>
      </c>
      <c r="C9" s="12" t="s">
        <v>18</v>
      </c>
      <c r="D9" s="18">
        <v>0</v>
      </c>
      <c r="E9" s="19">
        <v>0</v>
      </c>
      <c r="F9" s="20">
        <f>+D9*E9</f>
        <v>0</v>
      </c>
      <c r="G9" s="21"/>
    </row>
    <row r="10" spans="1:9" ht="15.5" x14ac:dyDescent="0.35">
      <c r="A10" s="16" t="s">
        <v>3</v>
      </c>
      <c r="B10" s="17" t="s">
        <v>36</v>
      </c>
      <c r="C10" s="12" t="s">
        <v>18</v>
      </c>
      <c r="D10" s="18">
        <v>0</v>
      </c>
      <c r="E10" s="19">
        <v>0</v>
      </c>
      <c r="F10" s="20">
        <f>+D10*E10</f>
        <v>0</v>
      </c>
      <c r="G10" s="21"/>
    </row>
    <row r="11" spans="1:9" ht="15.5" x14ac:dyDescent="0.35">
      <c r="A11" s="16" t="s">
        <v>4</v>
      </c>
      <c r="B11" s="17" t="s">
        <v>37</v>
      </c>
      <c r="C11" s="12" t="s">
        <v>18</v>
      </c>
      <c r="D11" s="18">
        <v>0</v>
      </c>
      <c r="E11" s="19">
        <v>0</v>
      </c>
      <c r="F11" s="20">
        <f>+D11*E11</f>
        <v>0</v>
      </c>
      <c r="G11" s="21"/>
    </row>
    <row r="12" spans="1:9" ht="15.5" x14ac:dyDescent="0.35">
      <c r="A12" s="16" t="s">
        <v>6</v>
      </c>
      <c r="B12" s="17" t="s">
        <v>5</v>
      </c>
      <c r="C12" s="12" t="s">
        <v>18</v>
      </c>
      <c r="D12" s="18">
        <v>0</v>
      </c>
      <c r="E12" s="19">
        <v>0</v>
      </c>
      <c r="F12" s="20">
        <f t="shared" ref="F12:F13" si="0">+D12*E12</f>
        <v>0</v>
      </c>
      <c r="G12" s="21"/>
    </row>
    <row r="13" spans="1:9" ht="15.5" x14ac:dyDescent="0.35">
      <c r="A13" s="16" t="s">
        <v>7</v>
      </c>
      <c r="B13" s="17" t="s">
        <v>5</v>
      </c>
      <c r="C13" s="12" t="s">
        <v>18</v>
      </c>
      <c r="D13" s="18">
        <v>0</v>
      </c>
      <c r="E13" s="19">
        <v>0</v>
      </c>
      <c r="F13" s="20">
        <f t="shared" si="0"/>
        <v>0</v>
      </c>
      <c r="G13" s="21"/>
    </row>
    <row r="14" spans="1:9" ht="15" customHeight="1" x14ac:dyDescent="0.35">
      <c r="A14" s="16" t="s">
        <v>5</v>
      </c>
      <c r="B14" s="17" t="s">
        <v>5</v>
      </c>
      <c r="C14" s="12" t="s">
        <v>5</v>
      </c>
      <c r="D14" s="18" t="s">
        <v>5</v>
      </c>
      <c r="E14" s="19">
        <f>SUM(E9:E13)</f>
        <v>0</v>
      </c>
      <c r="F14" s="20" t="s">
        <v>5</v>
      </c>
      <c r="G14" s="21"/>
    </row>
    <row r="15" spans="1:9" ht="15.5" x14ac:dyDescent="0.35">
      <c r="A15" s="22"/>
      <c r="B15" s="13" t="s">
        <v>29</v>
      </c>
      <c r="C15" s="12"/>
      <c r="D15" s="23"/>
      <c r="E15" s="14"/>
      <c r="F15" s="24">
        <f>SUM(F9:F14)</f>
        <v>0</v>
      </c>
      <c r="G15" s="25"/>
      <c r="I15" s="52"/>
    </row>
    <row r="16" spans="1:9" ht="15.5" x14ac:dyDescent="0.35">
      <c r="A16" s="22"/>
      <c r="B16" s="13"/>
      <c r="C16" s="12"/>
      <c r="D16" s="23"/>
      <c r="E16" s="14"/>
      <c r="F16" s="24"/>
      <c r="G16" s="25"/>
      <c r="I16" s="52"/>
    </row>
    <row r="17" spans="1:9" ht="15.5" x14ac:dyDescent="0.35">
      <c r="A17" s="22"/>
      <c r="B17" s="11" t="s">
        <v>19</v>
      </c>
      <c r="C17" s="12"/>
      <c r="D17" s="23"/>
      <c r="E17" s="14"/>
      <c r="F17" s="24"/>
      <c r="G17" s="25"/>
      <c r="I17" s="52"/>
    </row>
    <row r="18" spans="1:9" ht="15.5" x14ac:dyDescent="0.35">
      <c r="A18" s="22">
        <v>1.6</v>
      </c>
      <c r="B18" s="13" t="s">
        <v>44</v>
      </c>
      <c r="C18" s="12" t="s">
        <v>18</v>
      </c>
      <c r="D18" s="23">
        <v>0</v>
      </c>
      <c r="E18" s="14">
        <v>0</v>
      </c>
      <c r="F18" s="20">
        <f t="shared" ref="F18:F24" si="1">+D18*E18</f>
        <v>0</v>
      </c>
      <c r="G18" s="25"/>
      <c r="I18" s="52"/>
    </row>
    <row r="19" spans="1:9" ht="15.5" x14ac:dyDescent="0.35">
      <c r="A19" s="22">
        <v>1.7</v>
      </c>
      <c r="B19" s="13" t="s">
        <v>45</v>
      </c>
      <c r="C19" s="12" t="s">
        <v>18</v>
      </c>
      <c r="D19" s="23">
        <v>0</v>
      </c>
      <c r="E19" s="14">
        <v>0</v>
      </c>
      <c r="F19" s="20">
        <f t="shared" si="1"/>
        <v>0</v>
      </c>
      <c r="G19" s="25"/>
      <c r="I19" s="52"/>
    </row>
    <row r="20" spans="1:9" ht="15.5" x14ac:dyDescent="0.35">
      <c r="A20" s="22">
        <v>1.8</v>
      </c>
      <c r="B20" s="13" t="s">
        <v>46</v>
      </c>
      <c r="C20" s="12" t="s">
        <v>18</v>
      </c>
      <c r="D20" s="23">
        <v>0</v>
      </c>
      <c r="E20" s="14">
        <v>0</v>
      </c>
      <c r="F20" s="20">
        <f t="shared" si="1"/>
        <v>0</v>
      </c>
      <c r="G20" s="25"/>
      <c r="I20" s="52"/>
    </row>
    <row r="21" spans="1:9" ht="15.5" x14ac:dyDescent="0.35">
      <c r="A21" s="22">
        <v>1.9</v>
      </c>
      <c r="B21" s="13" t="s">
        <v>47</v>
      </c>
      <c r="C21" s="12" t="s">
        <v>18</v>
      </c>
      <c r="D21" s="23">
        <v>0</v>
      </c>
      <c r="E21" s="14">
        <v>0</v>
      </c>
      <c r="F21" s="20">
        <f t="shared" si="1"/>
        <v>0</v>
      </c>
      <c r="G21" s="25"/>
      <c r="I21" s="52"/>
    </row>
    <row r="22" spans="1:9" ht="15.5" x14ac:dyDescent="0.35">
      <c r="A22" s="58" t="s">
        <v>33</v>
      </c>
      <c r="B22" s="13"/>
      <c r="C22" s="12" t="s">
        <v>18</v>
      </c>
      <c r="D22" s="23">
        <v>0</v>
      </c>
      <c r="E22" s="14">
        <v>0</v>
      </c>
      <c r="F22" s="20">
        <f t="shared" si="1"/>
        <v>0</v>
      </c>
      <c r="G22" s="25"/>
      <c r="I22" s="52"/>
    </row>
    <row r="23" spans="1:9" ht="15.5" x14ac:dyDescent="0.35">
      <c r="A23" s="22">
        <v>1.1100000000000001</v>
      </c>
      <c r="B23" s="13"/>
      <c r="C23" s="12" t="s">
        <v>18</v>
      </c>
      <c r="D23" s="23">
        <v>0</v>
      </c>
      <c r="E23" s="14">
        <v>0</v>
      </c>
      <c r="F23" s="20">
        <f t="shared" si="1"/>
        <v>0</v>
      </c>
      <c r="G23" s="25"/>
      <c r="I23" s="52"/>
    </row>
    <row r="24" spans="1:9" ht="15.5" x14ac:dyDescent="0.35">
      <c r="A24" s="22">
        <v>1.1200000000000001</v>
      </c>
      <c r="B24" s="13"/>
      <c r="C24" s="12" t="s">
        <v>18</v>
      </c>
      <c r="D24" s="23">
        <v>0</v>
      </c>
      <c r="E24" s="14">
        <v>0</v>
      </c>
      <c r="F24" s="20">
        <f t="shared" si="1"/>
        <v>0</v>
      </c>
      <c r="G24" s="25"/>
      <c r="I24" s="52"/>
    </row>
    <row r="25" spans="1:9" ht="15.5" x14ac:dyDescent="0.35">
      <c r="A25" s="22"/>
      <c r="B25" s="11" t="s">
        <v>38</v>
      </c>
      <c r="C25" s="12"/>
      <c r="D25" s="23"/>
      <c r="E25" s="14" t="s">
        <v>5</v>
      </c>
      <c r="F25" s="24">
        <f>SUM(F18:F24)</f>
        <v>0</v>
      </c>
      <c r="G25" s="25"/>
      <c r="I25" s="52"/>
    </row>
    <row r="26" spans="1:9" ht="15.5" x14ac:dyDescent="0.35">
      <c r="A26" s="22" t="s">
        <v>5</v>
      </c>
      <c r="B26" s="13"/>
      <c r="C26" s="12"/>
      <c r="D26" s="23"/>
      <c r="E26" s="14"/>
      <c r="F26" s="24" t="s">
        <v>5</v>
      </c>
      <c r="G26" s="25"/>
      <c r="I26" s="53"/>
    </row>
    <row r="27" spans="1:9" ht="15.5" x14ac:dyDescent="0.35">
      <c r="A27" s="22"/>
      <c r="B27" s="11" t="s">
        <v>39</v>
      </c>
      <c r="C27" s="12"/>
      <c r="D27" s="23"/>
      <c r="E27" s="14"/>
      <c r="F27" s="24"/>
      <c r="G27" s="25"/>
      <c r="I27" s="53"/>
    </row>
    <row r="28" spans="1:9" ht="15.5" x14ac:dyDescent="0.35">
      <c r="A28" s="22">
        <v>2.1</v>
      </c>
      <c r="B28" s="13" t="s">
        <v>24</v>
      </c>
      <c r="C28" s="12"/>
      <c r="D28" s="23"/>
      <c r="E28" s="14"/>
      <c r="F28" s="20">
        <f t="shared" ref="F28:F30" si="2">+D28*E28</f>
        <v>0</v>
      </c>
      <c r="G28" s="25"/>
      <c r="I28" s="53"/>
    </row>
    <row r="29" spans="1:9" ht="15.5" x14ac:dyDescent="0.35">
      <c r="A29" s="22">
        <v>2.2000000000000002</v>
      </c>
      <c r="B29" s="13" t="s">
        <v>25</v>
      </c>
      <c r="C29" s="12"/>
      <c r="D29" s="23"/>
      <c r="E29" s="14"/>
      <c r="F29" s="20">
        <f t="shared" si="2"/>
        <v>0</v>
      </c>
      <c r="G29" s="25"/>
      <c r="I29" s="53"/>
    </row>
    <row r="30" spans="1:9" ht="15.5" x14ac:dyDescent="0.35">
      <c r="A30" s="22">
        <v>2.2999999999999998</v>
      </c>
      <c r="B30" s="13" t="s">
        <v>40</v>
      </c>
      <c r="C30" s="12"/>
      <c r="D30" s="23"/>
      <c r="E30" s="14"/>
      <c r="F30" s="20">
        <f t="shared" si="2"/>
        <v>0</v>
      </c>
      <c r="G30" s="25"/>
      <c r="I30" s="53"/>
    </row>
    <row r="31" spans="1:9" ht="15.5" x14ac:dyDescent="0.35">
      <c r="A31" s="22"/>
      <c r="B31" s="11" t="s">
        <v>41</v>
      </c>
      <c r="C31" s="12"/>
      <c r="D31" s="23"/>
      <c r="E31" s="14"/>
      <c r="F31" s="24">
        <f>SUM(F28:F30)</f>
        <v>0</v>
      </c>
      <c r="G31" s="25"/>
      <c r="I31" s="53"/>
    </row>
    <row r="32" spans="1:9" ht="15.5" x14ac:dyDescent="0.35">
      <c r="A32" s="22"/>
      <c r="B32" s="13"/>
      <c r="C32" s="12"/>
      <c r="D32" s="23"/>
      <c r="E32" s="14"/>
      <c r="F32" s="24"/>
      <c r="G32" s="25"/>
    </row>
    <row r="33" spans="1:8" ht="15.5" x14ac:dyDescent="0.35">
      <c r="A33" s="10">
        <v>3</v>
      </c>
      <c r="B33" s="11" t="s">
        <v>20</v>
      </c>
      <c r="C33" s="12"/>
      <c r="D33" s="23"/>
      <c r="E33" s="23"/>
      <c r="F33" s="13"/>
      <c r="G33" s="26"/>
    </row>
    <row r="34" spans="1:8" ht="15" customHeight="1" x14ac:dyDescent="0.35">
      <c r="A34" s="27">
        <v>3.1</v>
      </c>
      <c r="B34" s="17" t="s">
        <v>21</v>
      </c>
      <c r="C34" s="28" t="s">
        <v>18</v>
      </c>
      <c r="D34" s="29">
        <v>0</v>
      </c>
      <c r="E34" s="30">
        <v>0</v>
      </c>
      <c r="F34" s="31">
        <f t="shared" ref="F34:F35" si="3">+D34*E34</f>
        <v>0</v>
      </c>
      <c r="G34" s="31"/>
      <c r="H34" s="53"/>
    </row>
    <row r="35" spans="1:8" ht="15.5" x14ac:dyDescent="0.35">
      <c r="A35" s="27">
        <v>3.2</v>
      </c>
      <c r="B35" s="17" t="s">
        <v>22</v>
      </c>
      <c r="C35" s="32" t="s">
        <v>18</v>
      </c>
      <c r="D35" s="29">
        <v>0</v>
      </c>
      <c r="E35" s="30">
        <v>0</v>
      </c>
      <c r="F35" s="31">
        <f t="shared" si="3"/>
        <v>0</v>
      </c>
      <c r="G35" s="31"/>
    </row>
    <row r="36" spans="1:8" ht="17.149999999999999" customHeight="1" x14ac:dyDescent="0.35">
      <c r="A36" s="27">
        <v>3.3</v>
      </c>
      <c r="B36" s="17" t="s">
        <v>49</v>
      </c>
      <c r="C36" s="32" t="s">
        <v>23</v>
      </c>
      <c r="D36" s="33">
        <v>0</v>
      </c>
      <c r="E36" s="30">
        <v>0</v>
      </c>
      <c r="F36" s="31">
        <f>+D36*E36</f>
        <v>0</v>
      </c>
      <c r="G36" s="31"/>
    </row>
    <row r="37" spans="1:8" ht="17.149999999999999" customHeight="1" x14ac:dyDescent="0.35">
      <c r="A37" s="27"/>
      <c r="B37" s="17" t="s">
        <v>48</v>
      </c>
      <c r="C37" s="32" t="s">
        <v>23</v>
      </c>
      <c r="D37" s="33">
        <v>0</v>
      </c>
      <c r="E37" s="30">
        <v>0</v>
      </c>
      <c r="F37" s="31">
        <f>+D37*E37</f>
        <v>0</v>
      </c>
      <c r="G37" s="31"/>
    </row>
    <row r="38" spans="1:8" ht="17.149999999999999" customHeight="1" x14ac:dyDescent="0.35">
      <c r="A38" s="27"/>
      <c r="B38" s="17"/>
      <c r="C38" s="32"/>
      <c r="D38" s="33"/>
      <c r="E38" s="30"/>
      <c r="F38" s="31"/>
      <c r="G38" s="31"/>
    </row>
    <row r="39" spans="1:8" ht="15.5" x14ac:dyDescent="0.35">
      <c r="A39" s="22"/>
      <c r="B39" s="11" t="s">
        <v>30</v>
      </c>
      <c r="C39" s="12"/>
      <c r="D39" s="23"/>
      <c r="E39" s="23"/>
      <c r="F39" s="24">
        <f>SUM(F34:F36)</f>
        <v>0</v>
      </c>
      <c r="G39" s="34"/>
    </row>
    <row r="40" spans="1:8" ht="15.5" x14ac:dyDescent="0.35">
      <c r="A40" s="22"/>
      <c r="B40" s="13"/>
      <c r="C40" s="12"/>
      <c r="D40" s="23"/>
      <c r="E40" s="23"/>
      <c r="F40" s="24"/>
      <c r="G40" s="34"/>
    </row>
    <row r="41" spans="1:8" ht="15.5" x14ac:dyDescent="0.35">
      <c r="A41" s="22"/>
      <c r="B41" s="13"/>
      <c r="C41" s="13"/>
      <c r="D41" s="23"/>
      <c r="E41" s="23"/>
      <c r="F41" s="24"/>
      <c r="G41" s="25"/>
    </row>
    <row r="42" spans="1:8" ht="15.5" x14ac:dyDescent="0.35">
      <c r="A42" s="10">
        <v>4</v>
      </c>
      <c r="B42" s="11" t="s">
        <v>28</v>
      </c>
      <c r="C42" s="11"/>
      <c r="D42" s="24"/>
      <c r="E42" s="24"/>
      <c r="F42" s="11"/>
      <c r="G42" s="38"/>
    </row>
    <row r="43" spans="1:8" ht="15.5" x14ac:dyDescent="0.35">
      <c r="A43" s="16">
        <v>4.0999999999999996</v>
      </c>
      <c r="B43" s="13" t="s">
        <v>42</v>
      </c>
      <c r="C43" s="39" t="s">
        <v>26</v>
      </c>
      <c r="D43" s="23">
        <v>0</v>
      </c>
      <c r="E43" s="35">
        <v>0</v>
      </c>
      <c r="F43" s="36">
        <f t="shared" ref="F43:F44" si="4">+D43*E43</f>
        <v>0</v>
      </c>
      <c r="G43" s="37"/>
    </row>
    <row r="44" spans="1:8" ht="15.5" x14ac:dyDescent="0.35">
      <c r="A44" s="40">
        <v>4.2</v>
      </c>
      <c r="B44" s="13" t="s">
        <v>43</v>
      </c>
      <c r="C44" s="39" t="s">
        <v>26</v>
      </c>
      <c r="D44" s="23">
        <v>0</v>
      </c>
      <c r="E44" s="35">
        <v>0</v>
      </c>
      <c r="F44" s="36">
        <f t="shared" si="4"/>
        <v>0</v>
      </c>
      <c r="G44" s="21"/>
    </row>
    <row r="45" spans="1:8" ht="15.5" x14ac:dyDescent="0.35">
      <c r="A45" s="54"/>
      <c r="B45" s="13"/>
      <c r="C45" s="39"/>
      <c r="D45" s="23"/>
      <c r="E45" s="35"/>
      <c r="F45" s="36"/>
      <c r="G45" s="21"/>
    </row>
    <row r="46" spans="1:8" ht="15.5" x14ac:dyDescent="0.35">
      <c r="A46" s="54"/>
      <c r="B46" s="13"/>
      <c r="C46" s="39"/>
      <c r="D46" s="23"/>
      <c r="E46" s="35"/>
      <c r="F46" s="36"/>
      <c r="G46" s="21"/>
    </row>
    <row r="47" spans="1:8" ht="15.5" x14ac:dyDescent="0.35">
      <c r="A47" s="22"/>
      <c r="B47" s="11" t="s">
        <v>27</v>
      </c>
      <c r="C47" s="13"/>
      <c r="D47" s="23"/>
      <c r="E47" s="23"/>
      <c r="F47" s="24">
        <f>SUM(F43:F46)</f>
        <v>0</v>
      </c>
      <c r="G47" s="34"/>
    </row>
    <row r="48" spans="1:8" ht="15.5" x14ac:dyDescent="0.35">
      <c r="A48" s="22"/>
      <c r="B48" s="13"/>
      <c r="C48" s="13"/>
      <c r="D48" s="23"/>
      <c r="E48" s="23"/>
      <c r="F48" s="24"/>
      <c r="G48" s="34"/>
    </row>
    <row r="49" spans="1:176" s="3" customFormat="1" ht="15.5" x14ac:dyDescent="0.35">
      <c r="A49" s="22"/>
      <c r="B49" s="13"/>
      <c r="C49" s="13"/>
      <c r="D49" s="23"/>
      <c r="E49" s="23"/>
      <c r="F49" s="24"/>
      <c r="G49" s="3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</row>
    <row r="50" spans="1:176" s="4" customFormat="1" ht="19.5" customHeight="1" x14ac:dyDescent="0.35">
      <c r="A50" s="22"/>
      <c r="B50" s="11" t="s">
        <v>31</v>
      </c>
      <c r="C50" s="12"/>
      <c r="D50" s="49"/>
      <c r="E50" s="36"/>
      <c r="F50" s="20">
        <f>+D50*E50</f>
        <v>0</v>
      </c>
      <c r="G50" s="41"/>
    </row>
    <row r="51" spans="1:176" s="5" customFormat="1" ht="16" thickBot="1" x14ac:dyDescent="0.4">
      <c r="A51" s="22"/>
      <c r="B51" s="11" t="s">
        <v>32</v>
      </c>
      <c r="C51" s="13"/>
      <c r="D51" s="23"/>
      <c r="E51" s="23"/>
      <c r="F51" s="24">
        <f>SUM(F50)</f>
        <v>0</v>
      </c>
      <c r="G51" s="3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</row>
    <row r="52" spans="1:176" ht="15.5" x14ac:dyDescent="0.35">
      <c r="A52" s="109" t="s">
        <v>1</v>
      </c>
      <c r="B52" s="110"/>
      <c r="C52" s="110"/>
      <c r="D52" s="111"/>
      <c r="E52" s="71"/>
      <c r="F52" s="76">
        <f>F15+F39+F47+F51+F31+F25</f>
        <v>0</v>
      </c>
      <c r="G52" s="42"/>
    </row>
    <row r="53" spans="1:176" ht="15.5" x14ac:dyDescent="0.35">
      <c r="A53" s="43"/>
      <c r="B53" s="43"/>
      <c r="C53" s="43"/>
      <c r="D53" s="43"/>
      <c r="E53" s="43"/>
      <c r="F53" s="44" t="s">
        <v>5</v>
      </c>
      <c r="G53" s="8" t="s">
        <v>5</v>
      </c>
    </row>
    <row r="54" spans="1:176" x14ac:dyDescent="0.35">
      <c r="A54" s="45"/>
      <c r="B54" s="45"/>
      <c r="C54" s="45"/>
      <c r="D54" s="46"/>
      <c r="E54" s="50" t="s">
        <v>5</v>
      </c>
      <c r="F54" s="51" t="s">
        <v>5</v>
      </c>
      <c r="G54" s="47"/>
    </row>
    <row r="55" spans="1:176" x14ac:dyDescent="0.35">
      <c r="A55" s="45"/>
      <c r="B55" s="45"/>
      <c r="C55" s="45"/>
      <c r="D55" s="46"/>
      <c r="E55" s="45"/>
      <c r="F55" s="45"/>
      <c r="G55" s="48"/>
    </row>
    <row r="56" spans="1:176" x14ac:dyDescent="0.35">
      <c r="A56" s="45"/>
      <c r="B56" s="45"/>
      <c r="C56" s="45"/>
      <c r="D56" s="45"/>
      <c r="E56" s="45"/>
      <c r="F56" s="45"/>
      <c r="G56" s="47"/>
    </row>
    <row r="57" spans="1:176" x14ac:dyDescent="0.35">
      <c r="A57" s="45"/>
      <c r="B57" s="45"/>
      <c r="C57" s="45"/>
      <c r="D57" s="45"/>
      <c r="E57" s="45"/>
      <c r="F57" s="45"/>
      <c r="G57" s="47"/>
    </row>
  </sheetData>
  <mergeCells count="10">
    <mergeCell ref="A52:D52"/>
    <mergeCell ref="A1:G1"/>
    <mergeCell ref="A2:G2"/>
    <mergeCell ref="A5:A7"/>
    <mergeCell ref="B5:B7"/>
    <mergeCell ref="C5:C7"/>
    <mergeCell ref="D5:D6"/>
    <mergeCell ref="E5:E6"/>
    <mergeCell ref="F5:F6"/>
    <mergeCell ref="G5:G6"/>
  </mergeCells>
  <pageMargins left="0.25" right="0.25" top="0.5" bottom="0.25" header="0.3" footer="0.3"/>
  <pageSetup scale="79" orientation="landscape" horizontalDpi="4294967295" verticalDpi="4294967295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82764-2565-42DA-8F12-14115CEAFA00}">
  <sheetPr>
    <pageSetUpPr fitToPage="1"/>
  </sheetPr>
  <dimension ref="A1:FT57"/>
  <sheetViews>
    <sheetView zoomScale="90" zoomScaleNormal="90" workbookViewId="0">
      <selection activeCell="F52" sqref="F52"/>
    </sheetView>
  </sheetViews>
  <sheetFormatPr defaultColWidth="11.453125" defaultRowHeight="14.5" x14ac:dyDescent="0.35"/>
  <cols>
    <col min="1" max="1" width="7.1796875" style="1" customWidth="1"/>
    <col min="2" max="2" width="36" style="1" customWidth="1"/>
    <col min="3" max="3" width="13.1796875" style="1" customWidth="1"/>
    <col min="4" max="4" width="16.81640625" style="1" customWidth="1"/>
    <col min="5" max="5" width="19.81640625" style="1" customWidth="1"/>
    <col min="6" max="6" width="16.453125" style="1" customWidth="1"/>
    <col min="7" max="7" width="52.81640625" style="2" customWidth="1"/>
    <col min="8" max="16384" width="11.453125" style="1"/>
  </cols>
  <sheetData>
    <row r="1" spans="1:9" ht="15.5" x14ac:dyDescent="0.35">
      <c r="A1" s="112" t="s">
        <v>8</v>
      </c>
      <c r="B1" s="112"/>
      <c r="C1" s="112"/>
      <c r="D1" s="112"/>
      <c r="E1" s="112"/>
      <c r="F1" s="112"/>
      <c r="G1" s="112"/>
    </row>
    <row r="2" spans="1:9" ht="15.5" x14ac:dyDescent="0.35">
      <c r="A2" s="112" t="s">
        <v>5</v>
      </c>
      <c r="B2" s="112"/>
      <c r="C2" s="112"/>
      <c r="D2" s="112"/>
      <c r="E2" s="112"/>
      <c r="F2" s="112"/>
      <c r="G2" s="112"/>
    </row>
    <row r="3" spans="1:9" ht="15.5" x14ac:dyDescent="0.35">
      <c r="A3" s="6" t="s">
        <v>9</v>
      </c>
      <c r="B3" s="6"/>
      <c r="C3" s="6" t="s">
        <v>5</v>
      </c>
      <c r="D3" s="7"/>
      <c r="E3" s="7"/>
      <c r="F3" s="7"/>
      <c r="G3" s="8"/>
    </row>
    <row r="4" spans="1:9" ht="12.65" customHeight="1" thickBot="1" x14ac:dyDescent="0.4">
      <c r="A4" s="9" t="s">
        <v>10</v>
      </c>
      <c r="B4" s="9"/>
      <c r="C4" s="9" t="s">
        <v>5</v>
      </c>
      <c r="D4" s="9"/>
      <c r="E4" s="9"/>
      <c r="F4" s="9"/>
      <c r="G4" s="8"/>
    </row>
    <row r="5" spans="1:9" ht="14.25" customHeight="1" x14ac:dyDescent="0.35">
      <c r="A5" s="113" t="s">
        <v>0</v>
      </c>
      <c r="B5" s="116" t="s">
        <v>13</v>
      </c>
      <c r="C5" s="119" t="s">
        <v>12</v>
      </c>
      <c r="D5" s="119" t="s">
        <v>34</v>
      </c>
      <c r="E5" s="119" t="s">
        <v>15</v>
      </c>
      <c r="F5" s="119" t="s">
        <v>16</v>
      </c>
      <c r="G5" s="123" t="s">
        <v>17</v>
      </c>
    </row>
    <row r="6" spans="1:9" ht="17.149999999999999" customHeight="1" x14ac:dyDescent="0.35">
      <c r="A6" s="114"/>
      <c r="B6" s="117"/>
      <c r="C6" s="120"/>
      <c r="D6" s="121"/>
      <c r="E6" s="122"/>
      <c r="F6" s="121"/>
      <c r="G6" s="124"/>
    </row>
    <row r="7" spans="1:9" ht="15.5" x14ac:dyDescent="0.35">
      <c r="A7" s="115"/>
      <c r="B7" s="118"/>
      <c r="C7" s="121"/>
      <c r="D7" s="72" t="s">
        <v>14</v>
      </c>
      <c r="E7" s="72"/>
      <c r="F7" s="72" t="s">
        <v>14</v>
      </c>
      <c r="G7" s="73"/>
    </row>
    <row r="8" spans="1:9" ht="15.5" x14ac:dyDescent="0.35">
      <c r="A8" s="10">
        <v>1</v>
      </c>
      <c r="B8" s="11" t="s">
        <v>11</v>
      </c>
      <c r="C8" s="12"/>
      <c r="D8" s="13"/>
      <c r="E8" s="14"/>
      <c r="F8" s="13"/>
      <c r="G8" s="15"/>
    </row>
    <row r="9" spans="1:9" ht="15.5" x14ac:dyDescent="0.35">
      <c r="A9" s="16" t="s">
        <v>2</v>
      </c>
      <c r="B9" s="17" t="s">
        <v>35</v>
      </c>
      <c r="C9" s="12" t="s">
        <v>18</v>
      </c>
      <c r="D9" s="18">
        <v>0</v>
      </c>
      <c r="E9" s="19">
        <v>0</v>
      </c>
      <c r="F9" s="20">
        <f>+D9*E9</f>
        <v>0</v>
      </c>
      <c r="G9" s="21"/>
    </row>
    <row r="10" spans="1:9" ht="15.5" x14ac:dyDescent="0.35">
      <c r="A10" s="16" t="s">
        <v>3</v>
      </c>
      <c r="B10" s="17" t="s">
        <v>36</v>
      </c>
      <c r="C10" s="12" t="s">
        <v>18</v>
      </c>
      <c r="D10" s="18">
        <v>0</v>
      </c>
      <c r="E10" s="19">
        <v>0</v>
      </c>
      <c r="F10" s="20">
        <f>+D10*E10</f>
        <v>0</v>
      </c>
      <c r="G10" s="21"/>
    </row>
    <row r="11" spans="1:9" ht="15.5" x14ac:dyDescent="0.35">
      <c r="A11" s="16" t="s">
        <v>4</v>
      </c>
      <c r="B11" s="17" t="s">
        <v>37</v>
      </c>
      <c r="C11" s="12" t="s">
        <v>18</v>
      </c>
      <c r="D11" s="18">
        <v>0</v>
      </c>
      <c r="E11" s="19">
        <v>0</v>
      </c>
      <c r="F11" s="20">
        <f>+D11*E11</f>
        <v>0</v>
      </c>
      <c r="G11" s="21"/>
    </row>
    <row r="12" spans="1:9" ht="15.5" x14ac:dyDescent="0.35">
      <c r="A12" s="16" t="s">
        <v>6</v>
      </c>
      <c r="B12" s="17" t="s">
        <v>5</v>
      </c>
      <c r="C12" s="12" t="s">
        <v>18</v>
      </c>
      <c r="D12" s="18">
        <v>0</v>
      </c>
      <c r="E12" s="19">
        <v>0</v>
      </c>
      <c r="F12" s="20">
        <f t="shared" ref="F12:F13" si="0">+D12*E12</f>
        <v>0</v>
      </c>
      <c r="G12" s="21"/>
    </row>
    <row r="13" spans="1:9" ht="15.5" x14ac:dyDescent="0.35">
      <c r="A13" s="16" t="s">
        <v>7</v>
      </c>
      <c r="B13" s="17" t="s">
        <v>5</v>
      </c>
      <c r="C13" s="12" t="s">
        <v>18</v>
      </c>
      <c r="D13" s="18">
        <v>0</v>
      </c>
      <c r="E13" s="19">
        <v>0</v>
      </c>
      <c r="F13" s="20">
        <f t="shared" si="0"/>
        <v>0</v>
      </c>
      <c r="G13" s="21"/>
    </row>
    <row r="14" spans="1:9" ht="15" customHeight="1" x14ac:dyDescent="0.35">
      <c r="A14" s="16" t="s">
        <v>5</v>
      </c>
      <c r="B14" s="17" t="s">
        <v>5</v>
      </c>
      <c r="C14" s="12" t="s">
        <v>5</v>
      </c>
      <c r="D14" s="18" t="s">
        <v>5</v>
      </c>
      <c r="E14" s="19">
        <f>SUM(E9:E13)</f>
        <v>0</v>
      </c>
      <c r="F14" s="20" t="s">
        <v>5</v>
      </c>
      <c r="G14" s="21"/>
    </row>
    <row r="15" spans="1:9" ht="15.5" x14ac:dyDescent="0.35">
      <c r="A15" s="22"/>
      <c r="B15" s="13" t="s">
        <v>29</v>
      </c>
      <c r="C15" s="12"/>
      <c r="D15" s="23"/>
      <c r="E15" s="14"/>
      <c r="F15" s="24">
        <f>SUM(F9:F14)</f>
        <v>0</v>
      </c>
      <c r="G15" s="25"/>
      <c r="I15" s="52"/>
    </row>
    <row r="16" spans="1:9" ht="15.5" x14ac:dyDescent="0.35">
      <c r="A16" s="22"/>
      <c r="B16" s="13"/>
      <c r="C16" s="12"/>
      <c r="D16" s="23"/>
      <c r="E16" s="14"/>
      <c r="F16" s="24"/>
      <c r="G16" s="25"/>
      <c r="I16" s="52"/>
    </row>
    <row r="17" spans="1:9" ht="15.5" x14ac:dyDescent="0.35">
      <c r="A17" s="22"/>
      <c r="B17" s="11" t="s">
        <v>19</v>
      </c>
      <c r="C17" s="12"/>
      <c r="D17" s="23"/>
      <c r="E17" s="14"/>
      <c r="F17" s="24"/>
      <c r="G17" s="25"/>
      <c r="I17" s="52"/>
    </row>
    <row r="18" spans="1:9" ht="15.5" x14ac:dyDescent="0.35">
      <c r="A18" s="22">
        <v>1.6</v>
      </c>
      <c r="B18" s="13" t="s">
        <v>44</v>
      </c>
      <c r="C18" s="12" t="s">
        <v>18</v>
      </c>
      <c r="D18" s="23">
        <v>0</v>
      </c>
      <c r="E18" s="14">
        <v>0</v>
      </c>
      <c r="F18" s="20">
        <f t="shared" ref="F18:F24" si="1">+D18*E18</f>
        <v>0</v>
      </c>
      <c r="G18" s="25"/>
      <c r="I18" s="52"/>
    </row>
    <row r="19" spans="1:9" ht="15.5" x14ac:dyDescent="0.35">
      <c r="A19" s="22">
        <v>1.7</v>
      </c>
      <c r="B19" s="13" t="s">
        <v>45</v>
      </c>
      <c r="C19" s="12" t="s">
        <v>18</v>
      </c>
      <c r="D19" s="23">
        <v>0</v>
      </c>
      <c r="E19" s="14">
        <v>0</v>
      </c>
      <c r="F19" s="20">
        <f t="shared" si="1"/>
        <v>0</v>
      </c>
      <c r="G19" s="25"/>
      <c r="I19" s="52"/>
    </row>
    <row r="20" spans="1:9" ht="15.5" x14ac:dyDescent="0.35">
      <c r="A20" s="22">
        <v>1.8</v>
      </c>
      <c r="B20" s="13" t="s">
        <v>46</v>
      </c>
      <c r="C20" s="12" t="s">
        <v>18</v>
      </c>
      <c r="D20" s="23">
        <v>0</v>
      </c>
      <c r="E20" s="14">
        <v>0</v>
      </c>
      <c r="F20" s="20">
        <f t="shared" si="1"/>
        <v>0</v>
      </c>
      <c r="G20" s="25"/>
      <c r="I20" s="52"/>
    </row>
    <row r="21" spans="1:9" ht="15.5" x14ac:dyDescent="0.35">
      <c r="A21" s="22">
        <v>1.9</v>
      </c>
      <c r="B21" s="13" t="s">
        <v>47</v>
      </c>
      <c r="C21" s="12" t="s">
        <v>18</v>
      </c>
      <c r="D21" s="23">
        <v>0</v>
      </c>
      <c r="E21" s="14">
        <v>0</v>
      </c>
      <c r="F21" s="20">
        <f t="shared" si="1"/>
        <v>0</v>
      </c>
      <c r="G21" s="25"/>
      <c r="I21" s="52"/>
    </row>
    <row r="22" spans="1:9" ht="15.5" x14ac:dyDescent="0.35">
      <c r="A22" s="58" t="s">
        <v>33</v>
      </c>
      <c r="B22" s="13"/>
      <c r="C22" s="12" t="s">
        <v>18</v>
      </c>
      <c r="D22" s="23">
        <v>0</v>
      </c>
      <c r="E22" s="14">
        <v>0</v>
      </c>
      <c r="F22" s="20">
        <f t="shared" si="1"/>
        <v>0</v>
      </c>
      <c r="G22" s="25"/>
      <c r="I22" s="52"/>
    </row>
    <row r="23" spans="1:9" ht="15.5" x14ac:dyDescent="0.35">
      <c r="A23" s="22">
        <v>1.1100000000000001</v>
      </c>
      <c r="B23" s="13"/>
      <c r="C23" s="12" t="s">
        <v>18</v>
      </c>
      <c r="D23" s="23">
        <v>0</v>
      </c>
      <c r="E23" s="14">
        <v>0</v>
      </c>
      <c r="F23" s="20">
        <f t="shared" si="1"/>
        <v>0</v>
      </c>
      <c r="G23" s="25"/>
      <c r="I23" s="52"/>
    </row>
    <row r="24" spans="1:9" ht="15.5" x14ac:dyDescent="0.35">
      <c r="A24" s="22">
        <v>1.1200000000000001</v>
      </c>
      <c r="B24" s="13"/>
      <c r="C24" s="12" t="s">
        <v>18</v>
      </c>
      <c r="D24" s="23">
        <v>0</v>
      </c>
      <c r="E24" s="14">
        <v>0</v>
      </c>
      <c r="F24" s="20">
        <f t="shared" si="1"/>
        <v>0</v>
      </c>
      <c r="G24" s="25"/>
      <c r="I24" s="52"/>
    </row>
    <row r="25" spans="1:9" ht="15.5" x14ac:dyDescent="0.35">
      <c r="A25" s="22"/>
      <c r="B25" s="11" t="s">
        <v>38</v>
      </c>
      <c r="C25" s="12"/>
      <c r="D25" s="23"/>
      <c r="E25" s="14" t="s">
        <v>5</v>
      </c>
      <c r="F25" s="24">
        <f>SUM(F18:F24)</f>
        <v>0</v>
      </c>
      <c r="G25" s="25"/>
      <c r="I25" s="52"/>
    </row>
    <row r="26" spans="1:9" ht="15.5" x14ac:dyDescent="0.35">
      <c r="A26" s="22" t="s">
        <v>5</v>
      </c>
      <c r="B26" s="13"/>
      <c r="C26" s="12"/>
      <c r="D26" s="23"/>
      <c r="E26" s="14"/>
      <c r="F26" s="24" t="s">
        <v>5</v>
      </c>
      <c r="G26" s="25"/>
      <c r="I26" s="53"/>
    </row>
    <row r="27" spans="1:9" ht="15.5" x14ac:dyDescent="0.35">
      <c r="A27" s="22"/>
      <c r="B27" s="11" t="s">
        <v>39</v>
      </c>
      <c r="C27" s="12"/>
      <c r="D27" s="23"/>
      <c r="E27" s="14"/>
      <c r="F27" s="24"/>
      <c r="G27" s="25"/>
      <c r="I27" s="53"/>
    </row>
    <row r="28" spans="1:9" ht="15.5" x14ac:dyDescent="0.35">
      <c r="A28" s="22">
        <v>2.1</v>
      </c>
      <c r="B28" s="13" t="s">
        <v>24</v>
      </c>
      <c r="C28" s="12"/>
      <c r="D28" s="23"/>
      <c r="E28" s="14"/>
      <c r="F28" s="20">
        <f t="shared" ref="F28:F30" si="2">+D28*E28</f>
        <v>0</v>
      </c>
      <c r="G28" s="25"/>
      <c r="I28" s="53"/>
    </row>
    <row r="29" spans="1:9" ht="15.5" x14ac:dyDescent="0.35">
      <c r="A29" s="22">
        <v>2.2000000000000002</v>
      </c>
      <c r="B29" s="13" t="s">
        <v>25</v>
      </c>
      <c r="C29" s="12"/>
      <c r="D29" s="23"/>
      <c r="E29" s="14"/>
      <c r="F29" s="20">
        <f t="shared" si="2"/>
        <v>0</v>
      </c>
      <c r="G29" s="25"/>
      <c r="I29" s="53"/>
    </row>
    <row r="30" spans="1:9" ht="15.5" x14ac:dyDescent="0.35">
      <c r="A30" s="22">
        <v>2.2999999999999998</v>
      </c>
      <c r="B30" s="13" t="s">
        <v>40</v>
      </c>
      <c r="C30" s="12"/>
      <c r="D30" s="23"/>
      <c r="E30" s="14"/>
      <c r="F30" s="20">
        <f t="shared" si="2"/>
        <v>0</v>
      </c>
      <c r="G30" s="25"/>
      <c r="I30" s="53"/>
    </row>
    <row r="31" spans="1:9" ht="15.5" x14ac:dyDescent="0.35">
      <c r="A31" s="22"/>
      <c r="B31" s="11" t="s">
        <v>41</v>
      </c>
      <c r="C31" s="12"/>
      <c r="D31" s="23"/>
      <c r="E31" s="14"/>
      <c r="F31" s="24">
        <f>SUM(F28:F30)</f>
        <v>0</v>
      </c>
      <c r="G31" s="25"/>
      <c r="I31" s="53"/>
    </row>
    <row r="32" spans="1:9" ht="15.5" x14ac:dyDescent="0.35">
      <c r="A32" s="22"/>
      <c r="B32" s="13"/>
      <c r="C32" s="12"/>
      <c r="D32" s="23"/>
      <c r="E32" s="14"/>
      <c r="F32" s="24"/>
      <c r="G32" s="25"/>
    </row>
    <row r="33" spans="1:8" ht="15.5" x14ac:dyDescent="0.35">
      <c r="A33" s="10">
        <v>3</v>
      </c>
      <c r="B33" s="11" t="s">
        <v>20</v>
      </c>
      <c r="C33" s="12"/>
      <c r="D33" s="23"/>
      <c r="E33" s="23"/>
      <c r="F33" s="13"/>
      <c r="G33" s="26"/>
    </row>
    <row r="34" spans="1:8" ht="15" customHeight="1" x14ac:dyDescent="0.35">
      <c r="A34" s="27">
        <v>3.1</v>
      </c>
      <c r="B34" s="17" t="s">
        <v>21</v>
      </c>
      <c r="C34" s="28" t="s">
        <v>18</v>
      </c>
      <c r="D34" s="29">
        <v>0</v>
      </c>
      <c r="E34" s="30">
        <v>0</v>
      </c>
      <c r="F34" s="31">
        <f t="shared" ref="F34:F35" si="3">+D34*E34</f>
        <v>0</v>
      </c>
      <c r="G34" s="31"/>
      <c r="H34" s="53"/>
    </row>
    <row r="35" spans="1:8" ht="15.5" x14ac:dyDescent="0.35">
      <c r="A35" s="27">
        <v>3.2</v>
      </c>
      <c r="B35" s="17" t="s">
        <v>22</v>
      </c>
      <c r="C35" s="32" t="s">
        <v>18</v>
      </c>
      <c r="D35" s="29">
        <v>0</v>
      </c>
      <c r="E35" s="30">
        <v>0</v>
      </c>
      <c r="F35" s="31">
        <f t="shared" si="3"/>
        <v>0</v>
      </c>
      <c r="G35" s="31"/>
    </row>
    <row r="36" spans="1:8" ht="17.149999999999999" customHeight="1" x14ac:dyDescent="0.35">
      <c r="A36" s="27">
        <v>3.3</v>
      </c>
      <c r="B36" s="17" t="s">
        <v>49</v>
      </c>
      <c r="C36" s="32" t="s">
        <v>23</v>
      </c>
      <c r="D36" s="33">
        <v>0</v>
      </c>
      <c r="E36" s="30">
        <v>0</v>
      </c>
      <c r="F36" s="31">
        <f>+D36*E36</f>
        <v>0</v>
      </c>
      <c r="G36" s="31"/>
    </row>
    <row r="37" spans="1:8" ht="17.149999999999999" customHeight="1" x14ac:dyDescent="0.35">
      <c r="A37" s="27"/>
      <c r="B37" s="17" t="s">
        <v>48</v>
      </c>
      <c r="C37" s="32" t="s">
        <v>23</v>
      </c>
      <c r="D37" s="33">
        <v>0</v>
      </c>
      <c r="E37" s="30">
        <v>0</v>
      </c>
      <c r="F37" s="31">
        <f>+D37*E37</f>
        <v>0</v>
      </c>
      <c r="G37" s="31"/>
    </row>
    <row r="38" spans="1:8" ht="17.149999999999999" customHeight="1" x14ac:dyDescent="0.35">
      <c r="A38" s="27"/>
      <c r="B38" s="17"/>
      <c r="C38" s="32"/>
      <c r="D38" s="33"/>
      <c r="E38" s="30"/>
      <c r="F38" s="31"/>
      <c r="G38" s="31"/>
    </row>
    <row r="39" spans="1:8" ht="15.5" x14ac:dyDescent="0.35">
      <c r="A39" s="22"/>
      <c r="B39" s="11" t="s">
        <v>30</v>
      </c>
      <c r="C39" s="12"/>
      <c r="D39" s="23"/>
      <c r="E39" s="23"/>
      <c r="F39" s="24">
        <f>SUM(F34:F36)</f>
        <v>0</v>
      </c>
      <c r="G39" s="34"/>
    </row>
    <row r="40" spans="1:8" ht="15.5" x14ac:dyDescent="0.35">
      <c r="A40" s="22"/>
      <c r="B40" s="13"/>
      <c r="C40" s="12"/>
      <c r="D40" s="23"/>
      <c r="E40" s="23"/>
      <c r="F40" s="24"/>
      <c r="G40" s="34"/>
    </row>
    <row r="41" spans="1:8" ht="15.5" x14ac:dyDescent="0.35">
      <c r="A41" s="22"/>
      <c r="B41" s="13"/>
      <c r="C41" s="13"/>
      <c r="D41" s="23"/>
      <c r="E41" s="23"/>
      <c r="F41" s="24"/>
      <c r="G41" s="25"/>
    </row>
    <row r="42" spans="1:8" ht="15.5" x14ac:dyDescent="0.35">
      <c r="A42" s="10">
        <v>4</v>
      </c>
      <c r="B42" s="11" t="s">
        <v>28</v>
      </c>
      <c r="C42" s="11"/>
      <c r="D42" s="24"/>
      <c r="E42" s="24"/>
      <c r="F42" s="11"/>
      <c r="G42" s="38"/>
    </row>
    <row r="43" spans="1:8" ht="15.5" x14ac:dyDescent="0.35">
      <c r="A43" s="16">
        <v>4.0999999999999996</v>
      </c>
      <c r="B43" s="13" t="s">
        <v>42</v>
      </c>
      <c r="C43" s="39" t="s">
        <v>26</v>
      </c>
      <c r="D43" s="23">
        <v>0</v>
      </c>
      <c r="E43" s="35">
        <v>0</v>
      </c>
      <c r="F43" s="36">
        <f t="shared" ref="F43:F44" si="4">+D43*E43</f>
        <v>0</v>
      </c>
      <c r="G43" s="37"/>
    </row>
    <row r="44" spans="1:8" ht="15.5" x14ac:dyDescent="0.35">
      <c r="A44" s="40">
        <v>4.2</v>
      </c>
      <c r="B44" s="13" t="s">
        <v>43</v>
      </c>
      <c r="C44" s="39" t="s">
        <v>26</v>
      </c>
      <c r="D44" s="23">
        <v>0</v>
      </c>
      <c r="E44" s="35">
        <v>0</v>
      </c>
      <c r="F44" s="36">
        <f t="shared" si="4"/>
        <v>0</v>
      </c>
      <c r="G44" s="21"/>
    </row>
    <row r="45" spans="1:8" ht="15.5" x14ac:dyDescent="0.35">
      <c r="A45" s="54"/>
      <c r="B45" s="13"/>
      <c r="C45" s="39"/>
      <c r="D45" s="23"/>
      <c r="E45" s="35"/>
      <c r="F45" s="36"/>
      <c r="G45" s="21"/>
    </row>
    <row r="46" spans="1:8" ht="15.5" x14ac:dyDescent="0.35">
      <c r="A46" s="54"/>
      <c r="B46" s="13"/>
      <c r="C46" s="39"/>
      <c r="D46" s="23"/>
      <c r="E46" s="35"/>
      <c r="F46" s="36"/>
      <c r="G46" s="21"/>
    </row>
    <row r="47" spans="1:8" ht="15.5" x14ac:dyDescent="0.35">
      <c r="A47" s="22"/>
      <c r="B47" s="11" t="s">
        <v>27</v>
      </c>
      <c r="C47" s="13"/>
      <c r="D47" s="23"/>
      <c r="E47" s="23"/>
      <c r="F47" s="24">
        <f>SUM(F43:F46)</f>
        <v>0</v>
      </c>
      <c r="G47" s="34"/>
    </row>
    <row r="48" spans="1:8" ht="15.5" x14ac:dyDescent="0.35">
      <c r="A48" s="22"/>
      <c r="B48" s="13"/>
      <c r="C48" s="13"/>
      <c r="D48" s="23"/>
      <c r="E48" s="23"/>
      <c r="F48" s="24"/>
      <c r="G48" s="34"/>
    </row>
    <row r="49" spans="1:176" s="3" customFormat="1" ht="15.5" x14ac:dyDescent="0.35">
      <c r="A49" s="22"/>
      <c r="B49" s="13"/>
      <c r="C49" s="13"/>
      <c r="D49" s="23"/>
      <c r="E49" s="23"/>
      <c r="F49" s="24"/>
      <c r="G49" s="3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</row>
    <row r="50" spans="1:176" s="4" customFormat="1" ht="19.5" customHeight="1" x14ac:dyDescent="0.35">
      <c r="A50" s="22"/>
      <c r="B50" s="11" t="s">
        <v>31</v>
      </c>
      <c r="C50" s="12"/>
      <c r="D50" s="49"/>
      <c r="E50" s="36"/>
      <c r="F50" s="20">
        <f>+D50*E50</f>
        <v>0</v>
      </c>
      <c r="G50" s="41"/>
    </row>
    <row r="51" spans="1:176" s="5" customFormat="1" ht="16" thickBot="1" x14ac:dyDescent="0.4">
      <c r="A51" s="22"/>
      <c r="B51" s="11" t="s">
        <v>32</v>
      </c>
      <c r="C51" s="13"/>
      <c r="D51" s="23"/>
      <c r="E51" s="23"/>
      <c r="F51" s="24">
        <f>SUM(F50)</f>
        <v>0</v>
      </c>
      <c r="G51" s="3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</row>
    <row r="52" spans="1:176" ht="15.5" x14ac:dyDescent="0.35">
      <c r="A52" s="109" t="s">
        <v>1</v>
      </c>
      <c r="B52" s="110"/>
      <c r="C52" s="110"/>
      <c r="D52" s="111"/>
      <c r="E52" s="71"/>
      <c r="F52" s="76">
        <f>F15+F39+F47+F51+F31+F25</f>
        <v>0</v>
      </c>
      <c r="G52" s="42"/>
    </row>
    <row r="53" spans="1:176" ht="15.5" x14ac:dyDescent="0.35">
      <c r="A53" s="43"/>
      <c r="B53" s="43"/>
      <c r="C53" s="43"/>
      <c r="D53" s="43"/>
      <c r="E53" s="43"/>
      <c r="F53" s="44" t="s">
        <v>5</v>
      </c>
      <c r="G53" s="8" t="s">
        <v>5</v>
      </c>
    </row>
    <row r="54" spans="1:176" x14ac:dyDescent="0.35">
      <c r="A54" s="45"/>
      <c r="B54" s="45"/>
      <c r="C54" s="45"/>
      <c r="D54" s="46"/>
      <c r="E54" s="50" t="s">
        <v>5</v>
      </c>
      <c r="F54" s="51" t="s">
        <v>5</v>
      </c>
      <c r="G54" s="47"/>
    </row>
    <row r="55" spans="1:176" x14ac:dyDescent="0.35">
      <c r="A55" s="45"/>
      <c r="B55" s="45"/>
      <c r="C55" s="45"/>
      <c r="D55" s="46"/>
      <c r="E55" s="45"/>
      <c r="F55" s="45"/>
      <c r="G55" s="48"/>
    </row>
    <row r="56" spans="1:176" x14ac:dyDescent="0.35">
      <c r="A56" s="45"/>
      <c r="B56" s="45"/>
      <c r="C56" s="45"/>
      <c r="D56" s="45"/>
      <c r="E56" s="45"/>
      <c r="F56" s="45"/>
      <c r="G56" s="47"/>
    </row>
    <row r="57" spans="1:176" x14ac:dyDescent="0.35">
      <c r="A57" s="45"/>
      <c r="B57" s="45"/>
      <c r="C57" s="45"/>
      <c r="D57" s="45"/>
      <c r="E57" s="45"/>
      <c r="F57" s="45"/>
      <c r="G57" s="47"/>
    </row>
  </sheetData>
  <mergeCells count="10">
    <mergeCell ref="A52:D52"/>
    <mergeCell ref="A1:G1"/>
    <mergeCell ref="A2:G2"/>
    <mergeCell ref="A5:A7"/>
    <mergeCell ref="B5:B7"/>
    <mergeCell ref="C5:C7"/>
    <mergeCell ref="D5:D6"/>
    <mergeCell ref="E5:E6"/>
    <mergeCell ref="F5:F6"/>
    <mergeCell ref="G5:G6"/>
  </mergeCells>
  <pageMargins left="0.25" right="0.25" top="0.5" bottom="0.25" header="0.3" footer="0.3"/>
  <pageSetup scale="79" orientation="landscape" horizontalDpi="4294967295" verticalDpi="4294967295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DECBF-C8A1-44F4-8445-882464443010}">
  <sheetPr>
    <pageSetUpPr fitToPage="1"/>
  </sheetPr>
  <dimension ref="A1:FT57"/>
  <sheetViews>
    <sheetView topLeftCell="A36" zoomScale="90" zoomScaleNormal="90" workbookViewId="0">
      <selection activeCell="F52" sqref="F52"/>
    </sheetView>
  </sheetViews>
  <sheetFormatPr defaultColWidth="11.453125" defaultRowHeight="14.5" x14ac:dyDescent="0.35"/>
  <cols>
    <col min="1" max="1" width="7.1796875" style="1" customWidth="1"/>
    <col min="2" max="2" width="36" style="1" customWidth="1"/>
    <col min="3" max="3" width="13.1796875" style="1" customWidth="1"/>
    <col min="4" max="4" width="16.81640625" style="1" customWidth="1"/>
    <col min="5" max="5" width="19.81640625" style="1" customWidth="1"/>
    <col min="6" max="6" width="16.453125" style="1" customWidth="1"/>
    <col min="7" max="7" width="52.81640625" style="2" customWidth="1"/>
    <col min="8" max="16384" width="11.453125" style="1"/>
  </cols>
  <sheetData>
    <row r="1" spans="1:9" ht="15.5" x14ac:dyDescent="0.35">
      <c r="A1" s="112" t="s">
        <v>8</v>
      </c>
      <c r="B1" s="112"/>
      <c r="C1" s="112"/>
      <c r="D1" s="112"/>
      <c r="E1" s="112"/>
      <c r="F1" s="112"/>
      <c r="G1" s="112"/>
    </row>
    <row r="2" spans="1:9" ht="15.5" x14ac:dyDescent="0.35">
      <c r="A2" s="112" t="s">
        <v>5</v>
      </c>
      <c r="B2" s="112"/>
      <c r="C2" s="112"/>
      <c r="D2" s="112"/>
      <c r="E2" s="112"/>
      <c r="F2" s="112"/>
      <c r="G2" s="112"/>
    </row>
    <row r="3" spans="1:9" ht="15.5" x14ac:dyDescent="0.35">
      <c r="A3" s="6" t="s">
        <v>9</v>
      </c>
      <c r="B3" s="6"/>
      <c r="C3" s="6" t="s">
        <v>5</v>
      </c>
      <c r="D3" s="7"/>
      <c r="E3" s="7"/>
      <c r="F3" s="7"/>
      <c r="G3" s="8"/>
    </row>
    <row r="4" spans="1:9" ht="12.65" customHeight="1" thickBot="1" x14ac:dyDescent="0.4">
      <c r="A4" s="9" t="s">
        <v>10</v>
      </c>
      <c r="B4" s="9"/>
      <c r="C4" s="9" t="s">
        <v>5</v>
      </c>
      <c r="D4" s="9"/>
      <c r="E4" s="9"/>
      <c r="F4" s="9"/>
      <c r="G4" s="8"/>
    </row>
    <row r="5" spans="1:9" ht="14.25" customHeight="1" x14ac:dyDescent="0.35">
      <c r="A5" s="113" t="s">
        <v>0</v>
      </c>
      <c r="B5" s="116" t="s">
        <v>13</v>
      </c>
      <c r="C5" s="119" t="s">
        <v>12</v>
      </c>
      <c r="D5" s="119" t="s">
        <v>34</v>
      </c>
      <c r="E5" s="119" t="s">
        <v>15</v>
      </c>
      <c r="F5" s="119" t="s">
        <v>16</v>
      </c>
      <c r="G5" s="123" t="s">
        <v>17</v>
      </c>
    </row>
    <row r="6" spans="1:9" ht="17.149999999999999" customHeight="1" x14ac:dyDescent="0.35">
      <c r="A6" s="114"/>
      <c r="B6" s="117"/>
      <c r="C6" s="120"/>
      <c r="D6" s="121"/>
      <c r="E6" s="122"/>
      <c r="F6" s="121"/>
      <c r="G6" s="124"/>
    </row>
    <row r="7" spans="1:9" ht="15.5" x14ac:dyDescent="0.35">
      <c r="A7" s="115"/>
      <c r="B7" s="118"/>
      <c r="C7" s="121"/>
      <c r="D7" s="72" t="s">
        <v>14</v>
      </c>
      <c r="E7" s="72"/>
      <c r="F7" s="72" t="s">
        <v>14</v>
      </c>
      <c r="G7" s="73"/>
    </row>
    <row r="8" spans="1:9" ht="15.5" x14ac:dyDescent="0.35">
      <c r="A8" s="10">
        <v>1</v>
      </c>
      <c r="B8" s="11" t="s">
        <v>11</v>
      </c>
      <c r="C8" s="12"/>
      <c r="D8" s="13"/>
      <c r="E8" s="14"/>
      <c r="F8" s="13"/>
      <c r="G8" s="15"/>
    </row>
    <row r="9" spans="1:9" ht="15.5" x14ac:dyDescent="0.35">
      <c r="A9" s="16" t="s">
        <v>2</v>
      </c>
      <c r="B9" s="17" t="s">
        <v>35</v>
      </c>
      <c r="C9" s="12" t="s">
        <v>18</v>
      </c>
      <c r="D9" s="18">
        <v>0</v>
      </c>
      <c r="E9" s="19">
        <v>0</v>
      </c>
      <c r="F9" s="20">
        <f>+D9*E9</f>
        <v>0</v>
      </c>
      <c r="G9" s="21"/>
    </row>
    <row r="10" spans="1:9" ht="15.5" x14ac:dyDescent="0.35">
      <c r="A10" s="16" t="s">
        <v>3</v>
      </c>
      <c r="B10" s="17" t="s">
        <v>36</v>
      </c>
      <c r="C10" s="12" t="s">
        <v>18</v>
      </c>
      <c r="D10" s="18">
        <v>0</v>
      </c>
      <c r="E10" s="19">
        <v>0</v>
      </c>
      <c r="F10" s="20">
        <f>+D10*E10</f>
        <v>0</v>
      </c>
      <c r="G10" s="21"/>
    </row>
    <row r="11" spans="1:9" ht="15.5" x14ac:dyDescent="0.35">
      <c r="A11" s="16" t="s">
        <v>4</v>
      </c>
      <c r="B11" s="17" t="s">
        <v>37</v>
      </c>
      <c r="C11" s="12" t="s">
        <v>18</v>
      </c>
      <c r="D11" s="18">
        <v>0</v>
      </c>
      <c r="E11" s="19">
        <v>0</v>
      </c>
      <c r="F11" s="20">
        <f>+D11*E11</f>
        <v>0</v>
      </c>
      <c r="G11" s="21"/>
    </row>
    <row r="12" spans="1:9" ht="15.5" x14ac:dyDescent="0.35">
      <c r="A12" s="16" t="s">
        <v>6</v>
      </c>
      <c r="B12" s="17" t="s">
        <v>5</v>
      </c>
      <c r="C12" s="12" t="s">
        <v>18</v>
      </c>
      <c r="D12" s="18">
        <v>0</v>
      </c>
      <c r="E12" s="19">
        <v>0</v>
      </c>
      <c r="F12" s="20">
        <f t="shared" ref="F12:F13" si="0">+D12*E12</f>
        <v>0</v>
      </c>
      <c r="G12" s="21"/>
    </row>
    <row r="13" spans="1:9" ht="15.5" x14ac:dyDescent="0.35">
      <c r="A13" s="16" t="s">
        <v>7</v>
      </c>
      <c r="B13" s="17" t="s">
        <v>5</v>
      </c>
      <c r="C13" s="12" t="s">
        <v>18</v>
      </c>
      <c r="D13" s="18">
        <v>0</v>
      </c>
      <c r="E13" s="19">
        <v>0</v>
      </c>
      <c r="F13" s="20">
        <f t="shared" si="0"/>
        <v>0</v>
      </c>
      <c r="G13" s="21"/>
    </row>
    <row r="14" spans="1:9" ht="15" customHeight="1" x14ac:dyDescent="0.35">
      <c r="A14" s="16" t="s">
        <v>5</v>
      </c>
      <c r="B14" s="17" t="s">
        <v>5</v>
      </c>
      <c r="C14" s="12" t="s">
        <v>5</v>
      </c>
      <c r="D14" s="18" t="s">
        <v>5</v>
      </c>
      <c r="E14" s="19">
        <f>SUM(E9:E13)</f>
        <v>0</v>
      </c>
      <c r="F14" s="20" t="s">
        <v>5</v>
      </c>
      <c r="G14" s="21"/>
    </row>
    <row r="15" spans="1:9" ht="15.5" x14ac:dyDescent="0.35">
      <c r="A15" s="22"/>
      <c r="B15" s="13" t="s">
        <v>29</v>
      </c>
      <c r="C15" s="12"/>
      <c r="D15" s="23"/>
      <c r="E15" s="14"/>
      <c r="F15" s="24">
        <f>SUM(F9:F14)</f>
        <v>0</v>
      </c>
      <c r="G15" s="25"/>
      <c r="I15" s="52"/>
    </row>
    <row r="16" spans="1:9" ht="15.5" x14ac:dyDescent="0.35">
      <c r="A16" s="22"/>
      <c r="B16" s="13"/>
      <c r="C16" s="12"/>
      <c r="D16" s="23"/>
      <c r="E16" s="14"/>
      <c r="F16" s="24"/>
      <c r="G16" s="25"/>
      <c r="I16" s="52"/>
    </row>
    <row r="17" spans="1:9" ht="15.5" x14ac:dyDescent="0.35">
      <c r="A17" s="22"/>
      <c r="B17" s="11" t="s">
        <v>19</v>
      </c>
      <c r="C17" s="12"/>
      <c r="D17" s="23"/>
      <c r="E17" s="14"/>
      <c r="F17" s="24"/>
      <c r="G17" s="25"/>
      <c r="I17" s="52"/>
    </row>
    <row r="18" spans="1:9" ht="15.5" x14ac:dyDescent="0.35">
      <c r="A18" s="22">
        <v>1.6</v>
      </c>
      <c r="B18" s="13" t="s">
        <v>44</v>
      </c>
      <c r="C18" s="12" t="s">
        <v>18</v>
      </c>
      <c r="D18" s="23">
        <v>0</v>
      </c>
      <c r="E18" s="14">
        <v>0</v>
      </c>
      <c r="F18" s="20">
        <f t="shared" ref="F18:F24" si="1">+D18*E18</f>
        <v>0</v>
      </c>
      <c r="G18" s="25"/>
      <c r="I18" s="52"/>
    </row>
    <row r="19" spans="1:9" ht="15.5" x14ac:dyDescent="0.35">
      <c r="A19" s="22">
        <v>1.7</v>
      </c>
      <c r="B19" s="13" t="s">
        <v>45</v>
      </c>
      <c r="C19" s="12" t="s">
        <v>18</v>
      </c>
      <c r="D19" s="23">
        <v>0</v>
      </c>
      <c r="E19" s="14">
        <v>0</v>
      </c>
      <c r="F19" s="20">
        <f t="shared" si="1"/>
        <v>0</v>
      </c>
      <c r="G19" s="25"/>
      <c r="I19" s="52"/>
    </row>
    <row r="20" spans="1:9" ht="15.5" x14ac:dyDescent="0.35">
      <c r="A20" s="22">
        <v>1.8</v>
      </c>
      <c r="B20" s="13" t="s">
        <v>46</v>
      </c>
      <c r="C20" s="12" t="s">
        <v>18</v>
      </c>
      <c r="D20" s="23">
        <v>0</v>
      </c>
      <c r="E20" s="14">
        <v>0</v>
      </c>
      <c r="F20" s="20">
        <f t="shared" si="1"/>
        <v>0</v>
      </c>
      <c r="G20" s="25"/>
      <c r="I20" s="52"/>
    </row>
    <row r="21" spans="1:9" ht="15.5" x14ac:dyDescent="0.35">
      <c r="A21" s="22">
        <v>1.9</v>
      </c>
      <c r="B21" s="13" t="s">
        <v>47</v>
      </c>
      <c r="C21" s="12" t="s">
        <v>18</v>
      </c>
      <c r="D21" s="23">
        <v>0</v>
      </c>
      <c r="E21" s="14">
        <v>0</v>
      </c>
      <c r="F21" s="20">
        <f t="shared" si="1"/>
        <v>0</v>
      </c>
      <c r="G21" s="25"/>
      <c r="I21" s="52"/>
    </row>
    <row r="22" spans="1:9" ht="15.5" x14ac:dyDescent="0.35">
      <c r="A22" s="58" t="s">
        <v>33</v>
      </c>
      <c r="B22" s="13"/>
      <c r="C22" s="12" t="s">
        <v>18</v>
      </c>
      <c r="D22" s="23">
        <v>0</v>
      </c>
      <c r="E22" s="14">
        <v>0</v>
      </c>
      <c r="F22" s="20">
        <f t="shared" si="1"/>
        <v>0</v>
      </c>
      <c r="G22" s="25"/>
      <c r="I22" s="52"/>
    </row>
    <row r="23" spans="1:9" ht="15.5" x14ac:dyDescent="0.35">
      <c r="A23" s="22">
        <v>1.1100000000000001</v>
      </c>
      <c r="B23" s="13"/>
      <c r="C23" s="12" t="s">
        <v>18</v>
      </c>
      <c r="D23" s="23">
        <v>0</v>
      </c>
      <c r="E23" s="14">
        <v>0</v>
      </c>
      <c r="F23" s="20">
        <f t="shared" si="1"/>
        <v>0</v>
      </c>
      <c r="G23" s="25"/>
      <c r="I23" s="52"/>
    </row>
    <row r="24" spans="1:9" ht="15.5" x14ac:dyDescent="0.35">
      <c r="A24" s="22">
        <v>1.1200000000000001</v>
      </c>
      <c r="B24" s="13"/>
      <c r="C24" s="12" t="s">
        <v>18</v>
      </c>
      <c r="D24" s="23">
        <v>0</v>
      </c>
      <c r="E24" s="14">
        <v>0</v>
      </c>
      <c r="F24" s="20">
        <f t="shared" si="1"/>
        <v>0</v>
      </c>
      <c r="G24" s="25"/>
      <c r="I24" s="52"/>
    </row>
    <row r="25" spans="1:9" ht="15.5" x14ac:dyDescent="0.35">
      <c r="A25" s="22"/>
      <c r="B25" s="11" t="s">
        <v>38</v>
      </c>
      <c r="C25" s="12"/>
      <c r="D25" s="23"/>
      <c r="E25" s="14" t="s">
        <v>5</v>
      </c>
      <c r="F25" s="24">
        <f>SUM(F18:F24)</f>
        <v>0</v>
      </c>
      <c r="G25" s="25"/>
      <c r="I25" s="52"/>
    </row>
    <row r="26" spans="1:9" ht="15.5" x14ac:dyDescent="0.35">
      <c r="A26" s="22" t="s">
        <v>5</v>
      </c>
      <c r="B26" s="13"/>
      <c r="C26" s="12"/>
      <c r="D26" s="23"/>
      <c r="E26" s="14"/>
      <c r="F26" s="24" t="s">
        <v>5</v>
      </c>
      <c r="G26" s="25"/>
      <c r="I26" s="53"/>
    </row>
    <row r="27" spans="1:9" ht="15.5" x14ac:dyDescent="0.35">
      <c r="A27" s="22"/>
      <c r="B27" s="11" t="s">
        <v>39</v>
      </c>
      <c r="C27" s="12"/>
      <c r="D27" s="23"/>
      <c r="E27" s="14"/>
      <c r="F27" s="24"/>
      <c r="G27" s="25"/>
      <c r="I27" s="53"/>
    </row>
    <row r="28" spans="1:9" ht="15.5" x14ac:dyDescent="0.35">
      <c r="A28" s="22">
        <v>2.1</v>
      </c>
      <c r="B28" s="13" t="s">
        <v>24</v>
      </c>
      <c r="C28" s="12"/>
      <c r="D28" s="23"/>
      <c r="E28" s="14"/>
      <c r="F28" s="20">
        <f t="shared" ref="F28:F30" si="2">+D28*E28</f>
        <v>0</v>
      </c>
      <c r="G28" s="25"/>
      <c r="I28" s="53"/>
    </row>
    <row r="29" spans="1:9" ht="15.5" x14ac:dyDescent="0.35">
      <c r="A29" s="22">
        <v>2.2000000000000002</v>
      </c>
      <c r="B29" s="13" t="s">
        <v>25</v>
      </c>
      <c r="C29" s="12"/>
      <c r="D29" s="23"/>
      <c r="E29" s="14"/>
      <c r="F29" s="20">
        <f t="shared" si="2"/>
        <v>0</v>
      </c>
      <c r="G29" s="25"/>
      <c r="I29" s="53"/>
    </row>
    <row r="30" spans="1:9" ht="15.5" x14ac:dyDescent="0.35">
      <c r="A30" s="22">
        <v>2.2999999999999998</v>
      </c>
      <c r="B30" s="13" t="s">
        <v>40</v>
      </c>
      <c r="C30" s="12"/>
      <c r="D30" s="23"/>
      <c r="E30" s="14"/>
      <c r="F30" s="20">
        <f t="shared" si="2"/>
        <v>0</v>
      </c>
      <c r="G30" s="25"/>
      <c r="I30" s="53"/>
    </row>
    <row r="31" spans="1:9" ht="15.5" x14ac:dyDescent="0.35">
      <c r="A31" s="22"/>
      <c r="B31" s="11" t="s">
        <v>41</v>
      </c>
      <c r="C31" s="12"/>
      <c r="D31" s="23"/>
      <c r="E31" s="14"/>
      <c r="F31" s="24">
        <f>SUM(F28:F30)</f>
        <v>0</v>
      </c>
      <c r="G31" s="25"/>
      <c r="I31" s="53"/>
    </row>
    <row r="32" spans="1:9" ht="15.5" x14ac:dyDescent="0.35">
      <c r="A32" s="22"/>
      <c r="B32" s="13"/>
      <c r="C32" s="12"/>
      <c r="D32" s="23"/>
      <c r="E32" s="14"/>
      <c r="F32" s="24"/>
      <c r="G32" s="25"/>
    </row>
    <row r="33" spans="1:8" ht="15.5" x14ac:dyDescent="0.35">
      <c r="A33" s="10">
        <v>3</v>
      </c>
      <c r="B33" s="11" t="s">
        <v>20</v>
      </c>
      <c r="C33" s="12"/>
      <c r="D33" s="23"/>
      <c r="E33" s="23"/>
      <c r="F33" s="13"/>
      <c r="G33" s="26"/>
    </row>
    <row r="34" spans="1:8" ht="15" customHeight="1" x14ac:dyDescent="0.35">
      <c r="A34" s="27">
        <v>3.1</v>
      </c>
      <c r="B34" s="17" t="s">
        <v>21</v>
      </c>
      <c r="C34" s="28" t="s">
        <v>18</v>
      </c>
      <c r="D34" s="29">
        <v>0</v>
      </c>
      <c r="E34" s="30">
        <v>0</v>
      </c>
      <c r="F34" s="31">
        <f t="shared" ref="F34:F35" si="3">+D34*E34</f>
        <v>0</v>
      </c>
      <c r="G34" s="31"/>
      <c r="H34" s="53"/>
    </row>
    <row r="35" spans="1:8" ht="15.5" x14ac:dyDescent="0.35">
      <c r="A35" s="27">
        <v>3.2</v>
      </c>
      <c r="B35" s="17" t="s">
        <v>22</v>
      </c>
      <c r="C35" s="32" t="s">
        <v>18</v>
      </c>
      <c r="D35" s="29">
        <v>0</v>
      </c>
      <c r="E35" s="30">
        <v>0</v>
      </c>
      <c r="F35" s="31">
        <f t="shared" si="3"/>
        <v>0</v>
      </c>
      <c r="G35" s="31"/>
    </row>
    <row r="36" spans="1:8" ht="17.149999999999999" customHeight="1" x14ac:dyDescent="0.35">
      <c r="A36" s="27">
        <v>3.3</v>
      </c>
      <c r="B36" s="17" t="s">
        <v>49</v>
      </c>
      <c r="C36" s="32" t="s">
        <v>23</v>
      </c>
      <c r="D36" s="33">
        <v>0</v>
      </c>
      <c r="E36" s="30">
        <v>0</v>
      </c>
      <c r="F36" s="31">
        <f>+D36*E36</f>
        <v>0</v>
      </c>
      <c r="G36" s="31"/>
    </row>
    <row r="37" spans="1:8" ht="17.149999999999999" customHeight="1" x14ac:dyDescent="0.35">
      <c r="A37" s="27"/>
      <c r="B37" s="17" t="s">
        <v>48</v>
      </c>
      <c r="C37" s="32" t="s">
        <v>23</v>
      </c>
      <c r="D37" s="33">
        <v>0</v>
      </c>
      <c r="E37" s="30">
        <v>0</v>
      </c>
      <c r="F37" s="31">
        <f>+D37*E37</f>
        <v>0</v>
      </c>
      <c r="G37" s="31"/>
    </row>
    <row r="38" spans="1:8" ht="17.149999999999999" customHeight="1" x14ac:dyDescent="0.35">
      <c r="A38" s="27"/>
      <c r="B38" s="17"/>
      <c r="C38" s="32"/>
      <c r="D38" s="33"/>
      <c r="E38" s="30"/>
      <c r="F38" s="31"/>
      <c r="G38" s="31"/>
    </row>
    <row r="39" spans="1:8" ht="15.5" x14ac:dyDescent="0.35">
      <c r="A39" s="22"/>
      <c r="B39" s="11" t="s">
        <v>30</v>
      </c>
      <c r="C39" s="12"/>
      <c r="D39" s="23"/>
      <c r="E39" s="23"/>
      <c r="F39" s="24">
        <f>SUM(F34:F36)</f>
        <v>0</v>
      </c>
      <c r="G39" s="34"/>
    </row>
    <row r="40" spans="1:8" ht="15.5" x14ac:dyDescent="0.35">
      <c r="A40" s="22"/>
      <c r="B40" s="13"/>
      <c r="C40" s="12"/>
      <c r="D40" s="23"/>
      <c r="E40" s="23"/>
      <c r="F40" s="24"/>
      <c r="G40" s="34"/>
    </row>
    <row r="41" spans="1:8" ht="15.5" x14ac:dyDescent="0.35">
      <c r="A41" s="22"/>
      <c r="B41" s="13"/>
      <c r="C41" s="13"/>
      <c r="D41" s="23"/>
      <c r="E41" s="23"/>
      <c r="F41" s="24"/>
      <c r="G41" s="25"/>
    </row>
    <row r="42" spans="1:8" ht="15.5" x14ac:dyDescent="0.35">
      <c r="A42" s="10">
        <v>4</v>
      </c>
      <c r="B42" s="11" t="s">
        <v>28</v>
      </c>
      <c r="C42" s="11"/>
      <c r="D42" s="24"/>
      <c r="E42" s="24"/>
      <c r="F42" s="11"/>
      <c r="G42" s="38"/>
    </row>
    <row r="43" spans="1:8" ht="15.5" x14ac:dyDescent="0.35">
      <c r="A43" s="16">
        <v>4.0999999999999996</v>
      </c>
      <c r="B43" s="13" t="s">
        <v>42</v>
      </c>
      <c r="C43" s="39" t="s">
        <v>26</v>
      </c>
      <c r="D43" s="23">
        <v>0</v>
      </c>
      <c r="E43" s="35">
        <v>0</v>
      </c>
      <c r="F43" s="36">
        <f t="shared" ref="F43:F44" si="4">+D43*E43</f>
        <v>0</v>
      </c>
      <c r="G43" s="37"/>
    </row>
    <row r="44" spans="1:8" ht="15.5" x14ac:dyDescent="0.35">
      <c r="A44" s="40">
        <v>4.2</v>
      </c>
      <c r="B44" s="13" t="s">
        <v>43</v>
      </c>
      <c r="C44" s="39" t="s">
        <v>26</v>
      </c>
      <c r="D44" s="23">
        <v>0</v>
      </c>
      <c r="E44" s="35">
        <v>0</v>
      </c>
      <c r="F44" s="36">
        <f t="shared" si="4"/>
        <v>0</v>
      </c>
      <c r="G44" s="21"/>
    </row>
    <row r="45" spans="1:8" ht="15.5" x14ac:dyDescent="0.35">
      <c r="A45" s="54"/>
      <c r="B45" s="13"/>
      <c r="C45" s="39"/>
      <c r="D45" s="23"/>
      <c r="E45" s="35"/>
      <c r="F45" s="36"/>
      <c r="G45" s="21"/>
    </row>
    <row r="46" spans="1:8" ht="15.5" x14ac:dyDescent="0.35">
      <c r="A46" s="54"/>
      <c r="B46" s="13"/>
      <c r="C46" s="39"/>
      <c r="D46" s="23"/>
      <c r="E46" s="35"/>
      <c r="F46" s="36"/>
      <c r="G46" s="21"/>
    </row>
    <row r="47" spans="1:8" ht="15.5" x14ac:dyDescent="0.35">
      <c r="A47" s="22"/>
      <c r="B47" s="11" t="s">
        <v>27</v>
      </c>
      <c r="C47" s="13"/>
      <c r="D47" s="23"/>
      <c r="E47" s="23"/>
      <c r="F47" s="24">
        <f>SUM(F43:F46)</f>
        <v>0</v>
      </c>
      <c r="G47" s="34"/>
    </row>
    <row r="48" spans="1:8" ht="15.5" x14ac:dyDescent="0.35">
      <c r="A48" s="22"/>
      <c r="B48" s="13"/>
      <c r="C48" s="13"/>
      <c r="D48" s="23"/>
      <c r="E48" s="23"/>
      <c r="F48" s="24"/>
      <c r="G48" s="34"/>
    </row>
    <row r="49" spans="1:176" s="3" customFormat="1" ht="15.5" x14ac:dyDescent="0.35">
      <c r="A49" s="22"/>
      <c r="B49" s="13"/>
      <c r="C49" s="13"/>
      <c r="D49" s="23"/>
      <c r="E49" s="23"/>
      <c r="F49" s="24"/>
      <c r="G49" s="3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</row>
    <row r="50" spans="1:176" s="4" customFormat="1" ht="19.5" customHeight="1" x14ac:dyDescent="0.35">
      <c r="A50" s="22"/>
      <c r="B50" s="11" t="s">
        <v>31</v>
      </c>
      <c r="C50" s="12"/>
      <c r="D50" s="49"/>
      <c r="E50" s="36"/>
      <c r="F50" s="20">
        <f>+D50*E50</f>
        <v>0</v>
      </c>
      <c r="G50" s="41"/>
    </row>
    <row r="51" spans="1:176" s="5" customFormat="1" ht="16" thickBot="1" x14ac:dyDescent="0.4">
      <c r="A51" s="22"/>
      <c r="B51" s="11" t="s">
        <v>32</v>
      </c>
      <c r="C51" s="13"/>
      <c r="D51" s="23"/>
      <c r="E51" s="23"/>
      <c r="F51" s="24">
        <f>SUM(F50)</f>
        <v>0</v>
      </c>
      <c r="G51" s="3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</row>
    <row r="52" spans="1:176" ht="15.5" x14ac:dyDescent="0.35">
      <c r="A52" s="109" t="s">
        <v>1</v>
      </c>
      <c r="B52" s="110"/>
      <c r="C52" s="110"/>
      <c r="D52" s="111"/>
      <c r="E52" s="71"/>
      <c r="F52" s="76">
        <f>F15+F39+F47+F51+F31+F25</f>
        <v>0</v>
      </c>
      <c r="G52" s="42"/>
    </row>
    <row r="53" spans="1:176" ht="15.5" x14ac:dyDescent="0.35">
      <c r="A53" s="43"/>
      <c r="B53" s="43"/>
      <c r="C53" s="43"/>
      <c r="D53" s="43"/>
      <c r="E53" s="43"/>
      <c r="F53" s="44" t="s">
        <v>5</v>
      </c>
      <c r="G53" s="8" t="s">
        <v>5</v>
      </c>
    </row>
    <row r="54" spans="1:176" x14ac:dyDescent="0.35">
      <c r="A54" s="45"/>
      <c r="B54" s="45"/>
      <c r="C54" s="45"/>
      <c r="D54" s="46"/>
      <c r="E54" s="50" t="s">
        <v>5</v>
      </c>
      <c r="F54" s="51" t="s">
        <v>5</v>
      </c>
      <c r="G54" s="47"/>
    </row>
    <row r="55" spans="1:176" x14ac:dyDescent="0.35">
      <c r="A55" s="45"/>
      <c r="B55" s="45"/>
      <c r="C55" s="45"/>
      <c r="D55" s="46"/>
      <c r="E55" s="45"/>
      <c r="F55" s="45"/>
      <c r="G55" s="48"/>
    </row>
    <row r="56" spans="1:176" x14ac:dyDescent="0.35">
      <c r="A56" s="45"/>
      <c r="B56" s="45"/>
      <c r="C56" s="45"/>
      <c r="D56" s="45"/>
      <c r="E56" s="45"/>
      <c r="F56" s="45"/>
      <c r="G56" s="47"/>
    </row>
    <row r="57" spans="1:176" x14ac:dyDescent="0.35">
      <c r="A57" s="45"/>
      <c r="B57" s="45"/>
      <c r="C57" s="45"/>
      <c r="D57" s="45"/>
      <c r="E57" s="45"/>
      <c r="F57" s="45"/>
      <c r="G57" s="47"/>
    </row>
  </sheetData>
  <mergeCells count="10">
    <mergeCell ref="A52:D52"/>
    <mergeCell ref="A1:G1"/>
    <mergeCell ref="A2:G2"/>
    <mergeCell ref="A5:A7"/>
    <mergeCell ref="B5:B7"/>
    <mergeCell ref="C5:C7"/>
    <mergeCell ref="D5:D6"/>
    <mergeCell ref="E5:E6"/>
    <mergeCell ref="F5:F6"/>
    <mergeCell ref="G5:G6"/>
  </mergeCells>
  <pageMargins left="0.25" right="0.25" top="0.5" bottom="0.25" header="0.3" footer="0.3"/>
  <pageSetup scale="79" orientation="landscape" horizontalDpi="4294967295" verticalDpi="4294967295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49F2C-0DD5-4F01-8FF2-F161049B7D65}">
  <sheetPr>
    <tabColor theme="6"/>
  </sheetPr>
  <dimension ref="B1:E8"/>
  <sheetViews>
    <sheetView zoomScale="89" zoomScaleNormal="89" workbookViewId="0">
      <selection activeCell="E2" sqref="E2"/>
    </sheetView>
  </sheetViews>
  <sheetFormatPr defaultColWidth="9.1796875" defaultRowHeight="14.5" x14ac:dyDescent="0.35"/>
  <cols>
    <col min="1" max="1" width="1.81640625" style="1" customWidth="1"/>
    <col min="2" max="2" width="2.81640625" style="1" customWidth="1"/>
    <col min="3" max="3" width="16.453125" style="1" customWidth="1"/>
    <col min="4" max="4" width="110.54296875" style="1" customWidth="1"/>
    <col min="5" max="5" width="16.54296875" style="92" customWidth="1"/>
    <col min="6" max="16384" width="9.1796875" style="1"/>
  </cols>
  <sheetData>
    <row r="1" spans="2:5" ht="16.5" customHeight="1" x14ac:dyDescent="0.35">
      <c r="E1" s="102" t="s">
        <v>98</v>
      </c>
    </row>
    <row r="2" spans="2:5" x14ac:dyDescent="0.35">
      <c r="B2" s="90" t="s">
        <v>82</v>
      </c>
      <c r="C2" s="90" t="s">
        <v>78</v>
      </c>
      <c r="D2" s="90" t="s">
        <v>13</v>
      </c>
      <c r="E2" s="91" t="s">
        <v>74</v>
      </c>
    </row>
    <row r="3" spans="2:5" ht="192" customHeight="1" x14ac:dyDescent="0.35">
      <c r="B3" s="98">
        <v>1</v>
      </c>
      <c r="C3" s="97" t="str">
        <f>'RFP Budget Annex Template'!B8</f>
        <v xml:space="preserve">Workplan/ План роботи </v>
      </c>
      <c r="D3" s="104" t="str">
        <f>'RFP Budget Annex Template'!B9</f>
        <v>Agenda and scheduled event plan work.
The Subcontractor must submit:
•	A workplan with dates, topics;
•	Training agenda in *.DOC format on one - two pages, with presentation agenda, information about the speakers (name, position, organization, e-mail, phone number), information about the place and time of the event, with listed minimum 5 skills that will be obtained during the training;
•	Program curriculum with presentations included, timing and explanations of tasks and exercises min 15 pages *.PDF format;
•	Handouts layout for participants in *.PDF format. Handouts must include key information of the presentation;
•	Templates of pre and post evaluation questionnaires in *.DOC format on one - two pages;
•	Methodology of pre and post evaluation of training results in *.DOC format on two - four pages.
This result must be achieved within two weeks of the date of signing the Purchase Order.                                                                                                                                                                                                                                                                                 Порядок дений та робочий графік проведення заходів.                                                                                                                        
Субпідрядник має подати:
•	Робочий план із датами,  темами;
•	Порядок денний тренінгу у форматі *.DOC на одній - двох сторінках, з програмою презентації, інформацією про доповідачів (ім'я, посада, організація, електронна пошта, номер телефону), інформація про місце та час проведення заходу, з переліченими мінімально 5 навичками, які будуть отримані під час тренінгу;
•	Програма навчального плану з включеними презентаціями, термінами та поясненнями завдань та вправ мінімум 15 сторінок *.PDF формат.
•	Макет роздаткових матеріалів для учасників у форматі *.PDF. Матеріали повинні містити ключову інформацію презентації;
•	Шаблони опитувальних анкет оцінювання до і після тренінгу у форматі *.DOC на одній - двох сторінках;
•	Методика оцінювання результатів до і після навчання у форматі *.DOC на двох - чотирьох сторінках.
Цей результат має бути досягнуто протягом двох тижнів з дати підписання Договору.</v>
      </c>
      <c r="E3" s="99">
        <f>'RFP Budget Annex Template'!F22</f>
        <v>0</v>
      </c>
    </row>
    <row r="4" spans="2:5" ht="212.5" customHeight="1" x14ac:dyDescent="0.35">
      <c r="B4" s="98">
        <v>2</v>
      </c>
      <c r="C4" s="97" t="str">
        <f>'RFP Budget Annex Template'!B25</f>
        <v>Training report package #1/ Звітність  з проведення тренингів пакет №1</v>
      </c>
      <c r="D4" s="104" t="str">
        <f>'RFP Budget Annex Template'!B26</f>
        <v>The Subcontractor must submit:
•	A final list of participants is submitted electronically in MS Excel to Training Coordinator for each training delivered.
•	The training report based on the results of the trainings. A 3-6 pages narrative report contains a subjective assessment of the event results, suggestions and comments submitted by the participants of the event, and recommendations in template report provided by DAI in form *.DOC.
•	Digital and processed materials which were created by the participants of the training during the practical training tasks. Materials can be submitted in *.PDF, *.DOC, *.XLS formats.
•	The report on evaluation of training based on pre and post questionnaires and evaluation methodology (mentioned in deliverable 1). The report shall be 4-10 pages and presented in *.DOC format.
•	Collected USAID ERA beneficiaries’ baseline questionnaires (in MS Word format) accordingly USAID ERA MEL (Monitoring, Evaluation and Learning) guidance in readable form for each training.
•	Confirmation of the full participation of all trainees in full online courses.
•	Information learning materials for trainees, which was sent via e-mail to the participants of each training (articles, books related to the topic of the training).
•	Act of acceptance of M&amp;E basic questionnaires and accompanying documents confirmed by USAID ERA M&amp;E representative.
This deliverable must be presented on the due date  specified in Attachment C: Deliverables, Price Schedule.                                                                                                                                                                                                 Субпідрядник повинен подати:
•	Остаточний список учасників передається після кожного тренінгу в електронному вигляді в MS Excel Координатору з тренінгів.
•	Звіт про тренінги за результатами тренінгів. 3-6 сторінок описового звіту, має містити суб’єктивну оцінку результатів події, пропозиції та зауваження, представлені учасниками заходу, та рекомендації у шаблоні, наданому DAI у формі *.DOC.
•	Цифрові та оброблені матеріали, які були створені учасниками тренінгу під час практичних занять. Матеріали можна подавати у форматах *.PDF, *.DOC, *.XLS.
•	Звіт про оцінку навчання на основі анкет та методології оцінювання (згадується у результаті 1). Звіт має бути на 4-10 сторінок у формі *.DOC.
•	Зібрані базові анкети (в MS Word формате)  бенефіціарів USAID ERA відповідно інструкції USAID ERA MEL (моніторінг, оцінка та навчання) у читабельній формі.
•	Підтвердження повноцінної участі всіх слухачів у повному онлайн-курсі.
•	Інформаційні навчальні матеріали для слухачів, які надсилатимуться їм електронною поштою (статті, книги, пов'язані з темою тренінгу) по кожному тренінгу.
•	Акт приймання базових анкет моніторінгу та оцінки та супровідні документи, погоджені представником відділу Моніторінгу та Оцінки.
Цей результат має бути досягнуто в термін, зазначений у додатку C: Результати, Графік платежів.</v>
      </c>
      <c r="E4" s="99">
        <f>'RFP Budget Annex Template'!F39</f>
        <v>0</v>
      </c>
    </row>
    <row r="5" spans="2:5" ht="279" customHeight="1" x14ac:dyDescent="0.35">
      <c r="B5" s="98">
        <v>3</v>
      </c>
      <c r="C5" s="97" t="str">
        <f>'RFP Budget Annex Template'!B42</f>
        <v>Training report package #2/ Звітність  з проведення тренингів пакет №2</v>
      </c>
      <c r="D5" s="105" t="str">
        <f>'RFP Budget Annex Template'!B43</f>
        <v>The Subcontractor must submit:
•	A final list of participants is submitted electronically in MS Excel to the Training Coordinator for each training delivered that was not previously reported.
•	The training reports based on the results of the trainings that was not previously reported. A 3-6 pages narrative report contains a subjective assessment of the event results, suggestions and comments submitted by the participants of the event, and recommendations in template report provided by DAI in *.DOC format.
•	Digital and processed materials which were created by the participants of the training during the practical training tasks that was not reported previously. Materials can be submitted in *.PDF, *.DOC, *.XLS formats.
•	The report on evaluation of trainings based on pre and post questionnaires and evaluation methodology (mentioned in deliverable 1) of 4-10 pages in *.DOC format that was not reported previously.
•	Collected USAID ERA beneficiaries’ baseline questionnaires (in MS Word format)  accordingly USAID ERA MEL (Monitoring, Evaluation and Learning) guidance in readable form that was not reported previously.
•	Confirmation of the full participation of all trainees in full online course.
•	Information learning materials for trainees, which was sent via e-mail to the participants of each training (articles, books related to the topic of the training) that was not reported previously.
•	Act of acceptance of M&amp;E basic questionnaires and accompanying documents confirmed by ERA M&amp;E representative that was not reported previously.
This deliverable must be presented on the due date  specified in Attachment C: Deliverables, Price Schedule.                                                                                                                                                                                                                                                                 Субпідрядник повинен подати:
•	Остаточний список учасників передається в електронному вигляді в MS Excel Координатору з тренінгів після кожного тренінгу, про який не було звітовано раніше. 
•	Звіт про тренінги за результатами тренінгів, про які не було звітовано раніше. 3-6 сторінок описового звіту, має містити суб’єктивну оцінку результатів події, пропозиції та зауваження, представлені учасниками заходу, та рекомендації у шаблоні, наданому DAI у формі *.DOC.
•	Цифрові та оброблені матеріали, які були створені учасниками тренінгу під час практичних занять, про які не було звітовано раніше. Матеріали можна подавати у форматах *.PDF, *.DOC, *.XLS.
•	Звіт про оцінку навчання на основі анкет та методології оцінювання, про які не було звітовано раніше (згадується у результаті 1). Звіт має бути на 4-10 сторінок у формі *.DOC.
•	Зібрані базові анкети (в MS Word формате)   бенефіціарів USAID ERA відповідно інструкції USAID ERA MEL (моніторінг, оцінка та навчання) у читабельній формі, про які не було звітовано раніше.
•	Підтвердження повноцінної участі всіх слухачів у повному онлайн-курсі.
•	Інформаційні навчальні матеріали для слухачів, які надсилатимуться їм електронною поштою (статті, книги, пов'язані з темою тренінгу) по кожному тренінгу, про який не було звітовано раніше.
•	Акт приймання базових анкет моніторінгу та оцінки та супровідні документи, погоджені представником відділу Моніторінгу та Оцінки після кожного тренінгу, про який не було звітовано раніше.
Цей результат має бути досягнуто в термін, зазначений у додатку C: Результати, Графік платежів.</v>
      </c>
      <c r="E5" s="99">
        <f>'RFP Budget Annex Template'!F56</f>
        <v>0</v>
      </c>
    </row>
    <row r="6" spans="2:5" ht="278.5" customHeight="1" x14ac:dyDescent="0.35">
      <c r="B6" s="98">
        <v>4</v>
      </c>
      <c r="C6" s="97" t="str">
        <f>'RFP Budget Annex Template'!B59</f>
        <v>Training report package #3/ Звітність з проведення тренингів пакет №3</v>
      </c>
      <c r="D6" s="104" t="str">
        <f>'RFP Budget Annex Template'!B60</f>
        <v xml:space="preserve">The Subcontractor must submit:
•	A final list of participants is submitted electronically in MS Excel to Training Coordinator that was not reported in the previous deliverable.
•	The training reports based on the results of the trainings that was not reported in the previous deliverable. A 3-6 pages of narrative report, contains a subjective assessment of the event results, suggestions and comments submitted by the participants of the event, and recommendations in template report provided by DAI in form *.DOC.
•	Digital and processed materials which were created by the participants of the training during the practical training tasks. Materials can be submitted in *.PDF, *.DOC, *.XLS formats that was not reported in the previous deliverables.
•	The report on evaluation of training based on pre and post questionnaires and evaluation methodology (mentioned in deliverable 1) 4-10 pages in form *.DOC that was not reported in the previous deliverables.
•	Collected USAID ERA beneficiaries’ baseline questionnaires (in MS Word format) accordingly USAID ERA MEL (Monitoring, Evaluation and Learning) guidance in readable form that was not reported previously.
•	Confirmation of the full participation of all trainees in full online course.
•	Information learning materials for trainees, which will be sent via e-mail (articles, books related to the topic of the training) that was not reported previously.
•	Act of acception of M&amp;E basic questionnaires and accompanying documents signed by M&amp;E representative that was not reported previously.
This deliverable must be presented on the due date  specified in Attachment C: Deliverables, Price Schedule.                                                                                                                                                                                        Субпідрядник повинен подати:
•	Остаточний список учасників передається в електронному вигляді в MS Excel Координатору з тренінгів після кожного тренінгу, про який не було звітовано у попередньому результаті. 
•	Звіт про тренінги за результатами тренінгів, про які не було звітовано раніше. 3-6 сторінок описового звіту, має містить суб’єктивну оцінку результатів події, пропозиції та зауваження, представлені учасниками заходу, та рекомендації у шаблоні, наданому DAI у формі *.DOC.
•	Цифрові та оброблені матеріали, які були створені учасниками тренінгу під час практичних занять, про які не було звітовано раніше. Матеріали можна подавати у форматах *.PDF, *.DOC, *.XLS.
•	Звіт про оцінку навчання на основі анкет та методології оцінювання, про які не було звітовано раніше (згадується у результаті 1). Звіт має бути на 4-10 сторінок у формі *.DOC.
•	Зібрані базові анкети (in MS Word format) бенефіціарів USAID ERA відповідно інструкції USAID ERA MEL (моніторінг, оцінка та навчання) у читабельній формі, про які не було звітовано раніше.
•	Підтвердження повноцінної участі всіх слухачів у повному онлайн-курсі.
•	Інформаційні навчальні матеріали для слухачів, які надсилатимуться їм електронною поштою (статті, книги, пов'язані з темою тренінгу) по кожному тренінгу, про який не було звітовано раніше.
•	Акт приймання базових анкет моніторінгу та оцінки та супровідні документи, погоджені представником відділу Моніторінгу та Оцінки після кожного тренінгу, про який не було звітовано раніше.
Цей результат має бути досягнуто в термін, зазначений у додатку C: Результати, Графік платежів.                                                                                                          </v>
      </c>
      <c r="E6" s="99">
        <f>'RFP Budget Annex Template'!F73</f>
        <v>0</v>
      </c>
    </row>
    <row r="7" spans="2:5" ht="278.5" customHeight="1" x14ac:dyDescent="0.35">
      <c r="B7" s="98">
        <v>5</v>
      </c>
      <c r="C7" s="97" t="str">
        <f>'RFP Budget Annex Template'!B76</f>
        <v>Training report package #4/ Звітність з проведення тренингів пакет №4</v>
      </c>
      <c r="D7" s="104" t="str">
        <f>'RFP Budget Annex Template'!B77</f>
        <v>The Subcontractor must submit:
•	A final list of participants is submitted electronically in MS Excel to Training Coordinator that was not reported in the previous deliverable.
•	The training reports based on the results of the trainings that was not reported in the previous deliverable. A 3-6 pages of narrative report, contains a subjective assessment of the event results, suggestions and comments submitted by the participants of the event, and recommendations in template report provided by DAI in form *.DOC.
•	Digital and processed materials which were created by the participants of the training during the practical training tasks. Materials can be submitted in *.PDF, *.DOC, *.XLS formats that was not reported in the previous deliverables.
•	The report on evaluation of training based on pre and post questionnaires and evaluation methodology (mentioned in deliverable 1) 4-10 pages in form *.DOC that was not reported in the previous deliverables.
•	Collected USAID ERA beneficiaries’ baseline questionnaires (in MS Word format) accordingly USAID ERA MEL (Monitoring, Evaluation and Learning) guidance in readable form that was not reported previously.
•	Confirmation of the full participation of all trainees in full online course.
•	Information learning materials for trainees, which will be sent via e-mail (articles, books related to the topic of the training) that was not reported previously.
•	Act of acception of M&amp;E basic questionnaires and accompanying documents confirmed by M&amp;E representative that was not reported previously.
This deliverable must be presented on the due date  specified in Attachment C: Deliverables, Price Schedule.                                                                                                                                                                                                    Субпідрядник повинен подати:
•	Остаточний список учасників передається в електронному вигляді в MS Excel Координатору з тренінгів після кожного тренінгу, про який не було звітовано у попередньому результаті. 
•	Звіт про тренінги за результатами тренінгів, про які не було звітовано раніше. 3-6 сторінок описового звіту, має містити суб’єктивну оцінку результатів події, пропозиції та зауваження, представлені учасниками заходу, та рекомендації у шаблоні, наданому DAI у формі *.DOC.
•	Цифрові та оброблені матеріали, які були створені учасниками тренінгу під час практичних занять, про які не було звітовано раніше. Матеріали можна подавати у форматах *.PDF, *.DOC, *.XLS.
•	Звіт про оцінку навчання на основі анкет та методології оцінювання, про які не було звітовано раніше (згадується у результаті 1). Звіт має бути на 4-10 сторінок у формі *.DOC.
•	Зібрані базові анкети (в MS Word формате) бенефіціарів USAID ERA відповідно інструкції USAID ERA MEL (моніторінг, оцінка та навчання) у читабельній формі, про які не було звітовано раніше.
•	Підтвердження повноцінної участі всіх слухачів у повному онлайн-курсі.
•	Інформаційні навчальні матеріали для слухачів, які надсилатимуться їм електронною поштою (статті, книги, пов'язані з темою тренінгу) по кожному тренінгу, про який не було звітовано раніше.
•	Акт приймання анкет базових моніторінгу та оцінки та супровідні документи, підтверджений представником відділу Моніторінгу та Оцінки після кожного тренінгу, про який не було звітовано раніше.
Цей результат має бути досягнуто в термін, зазначений у додатку C: Результати, Графік платежів.</v>
      </c>
      <c r="E7" s="99">
        <f>'RFP Budget Annex Template'!F90</f>
        <v>0</v>
      </c>
    </row>
    <row r="8" spans="2:5" ht="20.5" customHeight="1" x14ac:dyDescent="0.45">
      <c r="D8" s="100" t="s">
        <v>81</v>
      </c>
      <c r="E8" s="101">
        <f>SUM(E3:E7)</f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CD8EA-C4E2-4B85-9C80-47BEBCC14C37}">
  <sheetPr>
    <tabColor rgb="FFFFFF00"/>
  </sheetPr>
  <dimension ref="B1:F92"/>
  <sheetViews>
    <sheetView tabSelected="1" zoomScale="90" zoomScaleNormal="90" workbookViewId="0">
      <selection activeCell="F2" sqref="F2"/>
    </sheetView>
  </sheetViews>
  <sheetFormatPr defaultColWidth="9.1796875" defaultRowHeight="14.5" x14ac:dyDescent="0.35"/>
  <cols>
    <col min="1" max="1" width="2.1796875" style="1" customWidth="1"/>
    <col min="2" max="2" width="71.81640625" style="1" customWidth="1"/>
    <col min="3" max="3" width="15.54296875" style="1" customWidth="1"/>
    <col min="4" max="4" width="11.54296875" style="1" customWidth="1"/>
    <col min="5" max="5" width="10.81640625" style="1" customWidth="1"/>
    <col min="6" max="6" width="14.1796875" style="1" customWidth="1"/>
    <col min="7" max="16384" width="9.1796875" style="1"/>
  </cols>
  <sheetData>
    <row r="1" spans="2:6" x14ac:dyDescent="0.35">
      <c r="F1" s="102" t="s">
        <v>98</v>
      </c>
    </row>
    <row r="2" spans="2:6" x14ac:dyDescent="0.35">
      <c r="B2" s="79" t="s">
        <v>63</v>
      </c>
    </row>
    <row r="3" spans="2:6" x14ac:dyDescent="0.35">
      <c r="B3" s="80" t="s">
        <v>64</v>
      </c>
    </row>
    <row r="4" spans="2:6" x14ac:dyDescent="0.35">
      <c r="B4" s="79" t="s">
        <v>65</v>
      </c>
    </row>
    <row r="5" spans="2:6" x14ac:dyDescent="0.35">
      <c r="B5" s="79" t="s">
        <v>66</v>
      </c>
    </row>
    <row r="7" spans="2:6" x14ac:dyDescent="0.35">
      <c r="B7" s="81" t="s">
        <v>67</v>
      </c>
      <c r="C7" s="82"/>
      <c r="D7" s="82"/>
      <c r="E7" s="82"/>
      <c r="F7" s="82"/>
    </row>
    <row r="8" spans="2:6" x14ac:dyDescent="0.35">
      <c r="B8" s="127" t="s">
        <v>88</v>
      </c>
      <c r="C8" s="127"/>
      <c r="D8" s="127"/>
      <c r="E8" s="127"/>
      <c r="F8" s="127"/>
    </row>
    <row r="9" spans="2:6" ht="211.5" customHeight="1" x14ac:dyDescent="0.35">
      <c r="B9" s="125" t="s">
        <v>93</v>
      </c>
      <c r="C9" s="126"/>
      <c r="D9" s="126"/>
      <c r="E9" s="126"/>
      <c r="F9" s="126"/>
    </row>
    <row r="10" spans="2:6" ht="9" customHeight="1" x14ac:dyDescent="0.35"/>
    <row r="11" spans="2:6" x14ac:dyDescent="0.35">
      <c r="B11" s="83" t="s">
        <v>69</v>
      </c>
      <c r="C11" s="83" t="s">
        <v>68</v>
      </c>
      <c r="D11" s="83" t="s">
        <v>70</v>
      </c>
      <c r="E11" s="83" t="s">
        <v>71</v>
      </c>
      <c r="F11" s="83" t="s">
        <v>72</v>
      </c>
    </row>
    <row r="12" spans="2:6" x14ac:dyDescent="0.35">
      <c r="E12" s="84" t="s">
        <v>73</v>
      </c>
    </row>
    <row r="13" spans="2:6" ht="8.15" customHeight="1" x14ac:dyDescent="0.35"/>
    <row r="14" spans="2:6" x14ac:dyDescent="0.35">
      <c r="B14" s="85"/>
      <c r="C14" s="85"/>
      <c r="D14" s="103"/>
      <c r="E14" s="85"/>
      <c r="F14" s="94">
        <f>E14*D14</f>
        <v>0</v>
      </c>
    </row>
    <row r="15" spans="2:6" x14ac:dyDescent="0.35">
      <c r="B15" s="85"/>
      <c r="C15" s="85"/>
      <c r="D15" s="103"/>
      <c r="E15" s="85"/>
      <c r="F15" s="94">
        <f>E15*D15</f>
        <v>0</v>
      </c>
    </row>
    <row r="16" spans="2:6" x14ac:dyDescent="0.35">
      <c r="B16" s="85"/>
      <c r="C16" s="85"/>
      <c r="D16" s="103"/>
      <c r="E16" s="85"/>
      <c r="F16" s="94">
        <f>E16*D16</f>
        <v>0</v>
      </c>
    </row>
    <row r="17" spans="2:6" x14ac:dyDescent="0.35">
      <c r="B17" s="85"/>
      <c r="C17" s="85"/>
      <c r="D17" s="103"/>
      <c r="E17" s="85"/>
      <c r="F17" s="94">
        <f>E17*D17</f>
        <v>0</v>
      </c>
    </row>
    <row r="18" spans="2:6" x14ac:dyDescent="0.35">
      <c r="B18" s="78"/>
      <c r="C18" s="78"/>
      <c r="D18" s="86"/>
      <c r="E18" s="78"/>
      <c r="F18" s="87"/>
    </row>
    <row r="19" spans="2:6" x14ac:dyDescent="0.35">
      <c r="B19" s="88" t="s">
        <v>20</v>
      </c>
      <c r="C19" s="88"/>
      <c r="D19" s="103"/>
      <c r="E19" s="88"/>
      <c r="F19" s="94"/>
    </row>
    <row r="20" spans="2:6" x14ac:dyDescent="0.35">
      <c r="B20" s="88" t="s">
        <v>79</v>
      </c>
      <c r="C20" s="88"/>
      <c r="D20" s="103"/>
      <c r="E20" s="88"/>
      <c r="F20" s="94"/>
    </row>
    <row r="21" spans="2:6" ht="5.5" customHeight="1" x14ac:dyDescent="0.35"/>
    <row r="22" spans="2:6" x14ac:dyDescent="0.35">
      <c r="B22" s="81" t="s">
        <v>83</v>
      </c>
      <c r="C22" s="81"/>
      <c r="D22" s="81"/>
      <c r="E22" s="81"/>
      <c r="F22" s="95">
        <f>SUM(F14:F20)</f>
        <v>0</v>
      </c>
    </row>
    <row r="23" spans="2:6" ht="14.5" customHeight="1" x14ac:dyDescent="0.35">
      <c r="B23" s="89"/>
      <c r="C23" s="89"/>
      <c r="D23" s="89"/>
      <c r="E23" s="89"/>
      <c r="F23" s="89"/>
    </row>
    <row r="24" spans="2:6" x14ac:dyDescent="0.35">
      <c r="B24" s="81" t="s">
        <v>75</v>
      </c>
      <c r="C24" s="82"/>
      <c r="D24" s="82"/>
      <c r="E24" s="82"/>
      <c r="F24" s="82"/>
    </row>
    <row r="25" spans="2:6" x14ac:dyDescent="0.35">
      <c r="B25" s="127" t="s">
        <v>89</v>
      </c>
      <c r="C25" s="127"/>
      <c r="D25" s="127"/>
      <c r="E25" s="127"/>
      <c r="F25" s="127"/>
    </row>
    <row r="26" spans="2:6" ht="235" customHeight="1" x14ac:dyDescent="0.35">
      <c r="B26" s="125" t="s">
        <v>94</v>
      </c>
      <c r="C26" s="126"/>
      <c r="D26" s="126"/>
      <c r="E26" s="126"/>
      <c r="F26" s="126"/>
    </row>
    <row r="27" spans="2:6" ht="7.5" customHeight="1" x14ac:dyDescent="0.35"/>
    <row r="28" spans="2:6" x14ac:dyDescent="0.35">
      <c r="B28" s="83" t="s">
        <v>69</v>
      </c>
      <c r="C28" s="83" t="s">
        <v>68</v>
      </c>
      <c r="D28" s="83" t="s">
        <v>70</v>
      </c>
      <c r="E28" s="83" t="s">
        <v>71</v>
      </c>
      <c r="F28" s="83" t="s">
        <v>72</v>
      </c>
    </row>
    <row r="29" spans="2:6" x14ac:dyDescent="0.35">
      <c r="E29" s="84" t="s">
        <v>73</v>
      </c>
    </row>
    <row r="30" spans="2:6" ht="8.15" customHeight="1" x14ac:dyDescent="0.35"/>
    <row r="31" spans="2:6" x14ac:dyDescent="0.35">
      <c r="B31" s="85"/>
      <c r="C31" s="85"/>
      <c r="D31" s="103"/>
      <c r="E31" s="85"/>
      <c r="F31" s="94">
        <f>E31*D31</f>
        <v>0</v>
      </c>
    </row>
    <row r="32" spans="2:6" x14ac:dyDescent="0.35">
      <c r="B32" s="85"/>
      <c r="C32" s="85"/>
      <c r="D32" s="103"/>
      <c r="E32" s="85"/>
      <c r="F32" s="94">
        <f>E32*D32</f>
        <v>0</v>
      </c>
    </row>
    <row r="33" spans="2:6" x14ac:dyDescent="0.35">
      <c r="B33" s="85"/>
      <c r="C33" s="85"/>
      <c r="D33" s="103"/>
      <c r="E33" s="85"/>
      <c r="F33" s="94">
        <f>E33*D33</f>
        <v>0</v>
      </c>
    </row>
    <row r="34" spans="2:6" x14ac:dyDescent="0.35">
      <c r="B34" s="85"/>
      <c r="C34" s="85"/>
      <c r="D34" s="103"/>
      <c r="E34" s="85"/>
      <c r="F34" s="94">
        <f>E34*D34</f>
        <v>0</v>
      </c>
    </row>
    <row r="35" spans="2:6" x14ac:dyDescent="0.35">
      <c r="B35" s="78"/>
      <c r="C35" s="78"/>
      <c r="D35" s="86"/>
      <c r="E35" s="78"/>
      <c r="F35" s="87"/>
    </row>
    <row r="36" spans="2:6" x14ac:dyDescent="0.35">
      <c r="B36" s="88" t="s">
        <v>20</v>
      </c>
      <c r="C36" s="88"/>
      <c r="D36" s="103"/>
      <c r="E36" s="88"/>
      <c r="F36" s="94"/>
    </row>
    <row r="37" spans="2:6" x14ac:dyDescent="0.35">
      <c r="B37" s="88" t="s">
        <v>79</v>
      </c>
      <c r="C37" s="88"/>
      <c r="D37" s="103"/>
      <c r="E37" s="88"/>
      <c r="F37" s="94"/>
    </row>
    <row r="38" spans="2:6" ht="8.15" customHeight="1" x14ac:dyDescent="0.35"/>
    <row r="39" spans="2:6" x14ac:dyDescent="0.35">
      <c r="B39" s="81" t="s">
        <v>84</v>
      </c>
      <c r="C39" s="81"/>
      <c r="D39" s="81"/>
      <c r="E39" s="81"/>
      <c r="F39" s="95">
        <f>SUM(F31:F37)</f>
        <v>0</v>
      </c>
    </row>
    <row r="40" spans="2:6" ht="13.5" customHeight="1" x14ac:dyDescent="0.35">
      <c r="B40" s="89"/>
      <c r="C40" s="89"/>
      <c r="D40" s="89"/>
      <c r="E40" s="89"/>
      <c r="F40" s="89"/>
    </row>
    <row r="41" spans="2:6" x14ac:dyDescent="0.35">
      <c r="B41" s="81" t="s">
        <v>76</v>
      </c>
      <c r="C41" s="82"/>
      <c r="D41" s="82"/>
      <c r="E41" s="82"/>
      <c r="F41" s="82"/>
    </row>
    <row r="42" spans="2:6" x14ac:dyDescent="0.35">
      <c r="B42" s="127" t="s">
        <v>90</v>
      </c>
      <c r="C42" s="127"/>
      <c r="D42" s="127"/>
      <c r="E42" s="127"/>
      <c r="F42" s="127"/>
    </row>
    <row r="43" spans="2:6" ht="231.5" customHeight="1" x14ac:dyDescent="0.35">
      <c r="B43" s="125" t="s">
        <v>95</v>
      </c>
      <c r="C43" s="126"/>
      <c r="D43" s="126"/>
      <c r="E43" s="126"/>
      <c r="F43" s="126"/>
    </row>
    <row r="44" spans="2:6" ht="8.15" customHeight="1" x14ac:dyDescent="0.35"/>
    <row r="45" spans="2:6" x14ac:dyDescent="0.35">
      <c r="B45" s="83" t="s">
        <v>69</v>
      </c>
      <c r="C45" s="83" t="s">
        <v>68</v>
      </c>
      <c r="D45" s="83" t="s">
        <v>70</v>
      </c>
      <c r="E45" s="83" t="s">
        <v>71</v>
      </c>
      <c r="F45" s="83" t="s">
        <v>72</v>
      </c>
    </row>
    <row r="46" spans="2:6" x14ac:dyDescent="0.35">
      <c r="E46" s="84" t="s">
        <v>73</v>
      </c>
    </row>
    <row r="47" spans="2:6" ht="7.5" customHeight="1" x14ac:dyDescent="0.35"/>
    <row r="48" spans="2:6" x14ac:dyDescent="0.35">
      <c r="B48" s="85"/>
      <c r="C48" s="85"/>
      <c r="D48" s="103"/>
      <c r="E48" s="85"/>
      <c r="F48" s="94">
        <f>E48*D48</f>
        <v>0</v>
      </c>
    </row>
    <row r="49" spans="2:6" x14ac:dyDescent="0.35">
      <c r="B49" s="85"/>
      <c r="C49" s="85"/>
      <c r="D49" s="103"/>
      <c r="E49" s="85"/>
      <c r="F49" s="94">
        <f>E49*D49</f>
        <v>0</v>
      </c>
    </row>
    <row r="50" spans="2:6" x14ac:dyDescent="0.35">
      <c r="B50" s="85"/>
      <c r="C50" s="85"/>
      <c r="D50" s="103"/>
      <c r="E50" s="85"/>
      <c r="F50" s="94">
        <f>E50*D50</f>
        <v>0</v>
      </c>
    </row>
    <row r="51" spans="2:6" x14ac:dyDescent="0.35">
      <c r="B51" s="85"/>
      <c r="C51" s="85"/>
      <c r="D51" s="103"/>
      <c r="E51" s="85"/>
      <c r="F51" s="94">
        <f>E51*D51</f>
        <v>0</v>
      </c>
    </row>
    <row r="52" spans="2:6" x14ac:dyDescent="0.35">
      <c r="B52" s="78"/>
      <c r="C52" s="78"/>
      <c r="D52" s="86"/>
      <c r="E52" s="78"/>
      <c r="F52" s="87"/>
    </row>
    <row r="53" spans="2:6" x14ac:dyDescent="0.35">
      <c r="B53" s="88" t="s">
        <v>20</v>
      </c>
      <c r="C53" s="88"/>
      <c r="D53" s="103"/>
      <c r="E53" s="88"/>
      <c r="F53" s="94"/>
    </row>
    <row r="54" spans="2:6" x14ac:dyDescent="0.35">
      <c r="B54" s="88" t="s">
        <v>79</v>
      </c>
      <c r="C54" s="88"/>
      <c r="D54" s="103"/>
      <c r="E54" s="88"/>
      <c r="F54" s="94"/>
    </row>
    <row r="55" spans="2:6" ht="8.5" customHeight="1" x14ac:dyDescent="0.35"/>
    <row r="56" spans="2:6" x14ac:dyDescent="0.35">
      <c r="B56" s="81" t="s">
        <v>85</v>
      </c>
      <c r="C56" s="81"/>
      <c r="D56" s="81"/>
      <c r="E56" s="81"/>
      <c r="F56" s="95">
        <f>SUM(F48:F54)</f>
        <v>0</v>
      </c>
    </row>
    <row r="57" spans="2:6" ht="13.5" customHeight="1" x14ac:dyDescent="0.35">
      <c r="B57" s="89"/>
      <c r="C57" s="89"/>
      <c r="D57" s="89"/>
      <c r="E57" s="89"/>
      <c r="F57" s="89"/>
    </row>
    <row r="58" spans="2:6" x14ac:dyDescent="0.35">
      <c r="B58" s="81" t="s">
        <v>77</v>
      </c>
      <c r="C58" s="82"/>
      <c r="D58" s="82"/>
      <c r="E58" s="82"/>
      <c r="F58" s="82"/>
    </row>
    <row r="59" spans="2:6" x14ac:dyDescent="0.35">
      <c r="B59" s="127" t="s">
        <v>91</v>
      </c>
      <c r="C59" s="127"/>
      <c r="D59" s="127"/>
      <c r="E59" s="127"/>
      <c r="F59" s="127"/>
    </row>
    <row r="60" spans="2:6" ht="244" customHeight="1" x14ac:dyDescent="0.35">
      <c r="B60" s="125" t="s">
        <v>96</v>
      </c>
      <c r="C60" s="126"/>
      <c r="D60" s="126"/>
      <c r="E60" s="126"/>
      <c r="F60" s="126"/>
    </row>
    <row r="61" spans="2:6" ht="6.65" customHeight="1" x14ac:dyDescent="0.35"/>
    <row r="62" spans="2:6" x14ac:dyDescent="0.35">
      <c r="B62" s="83" t="s">
        <v>69</v>
      </c>
      <c r="C62" s="83" t="s">
        <v>68</v>
      </c>
      <c r="D62" s="83" t="s">
        <v>70</v>
      </c>
      <c r="E62" s="83" t="s">
        <v>71</v>
      </c>
      <c r="F62" s="83" t="s">
        <v>72</v>
      </c>
    </row>
    <row r="63" spans="2:6" x14ac:dyDescent="0.35">
      <c r="E63" s="84" t="s">
        <v>73</v>
      </c>
    </row>
    <row r="64" spans="2:6" ht="6.65" customHeight="1" x14ac:dyDescent="0.35"/>
    <row r="65" spans="2:6" x14ac:dyDescent="0.35">
      <c r="B65" s="85"/>
      <c r="C65" s="85"/>
      <c r="D65" s="103"/>
      <c r="E65" s="85"/>
      <c r="F65" s="94">
        <f>E65*D65</f>
        <v>0</v>
      </c>
    </row>
    <row r="66" spans="2:6" x14ac:dyDescent="0.35">
      <c r="B66" s="85"/>
      <c r="C66" s="85"/>
      <c r="D66" s="103"/>
      <c r="E66" s="85"/>
      <c r="F66" s="94">
        <f>E66*D66</f>
        <v>0</v>
      </c>
    </row>
    <row r="67" spans="2:6" x14ac:dyDescent="0.35">
      <c r="B67" s="85"/>
      <c r="C67" s="85"/>
      <c r="D67" s="103"/>
      <c r="E67" s="85"/>
      <c r="F67" s="94">
        <f>E67*D67</f>
        <v>0</v>
      </c>
    </row>
    <row r="68" spans="2:6" x14ac:dyDescent="0.35">
      <c r="B68" s="85"/>
      <c r="C68" s="85"/>
      <c r="D68" s="103"/>
      <c r="E68" s="85"/>
      <c r="F68" s="94">
        <f>E68*D68</f>
        <v>0</v>
      </c>
    </row>
    <row r="69" spans="2:6" x14ac:dyDescent="0.35">
      <c r="B69" s="78"/>
      <c r="C69" s="78"/>
      <c r="D69" s="86"/>
      <c r="E69" s="78"/>
      <c r="F69" s="87"/>
    </row>
    <row r="70" spans="2:6" x14ac:dyDescent="0.35">
      <c r="B70" s="88" t="s">
        <v>20</v>
      </c>
      <c r="C70" s="88"/>
      <c r="D70" s="103"/>
      <c r="E70" s="88"/>
      <c r="F70" s="94"/>
    </row>
    <row r="71" spans="2:6" x14ac:dyDescent="0.35">
      <c r="B71" s="88" t="s">
        <v>79</v>
      </c>
      <c r="C71" s="88"/>
      <c r="D71" s="103"/>
      <c r="E71" s="88"/>
      <c r="F71" s="94"/>
    </row>
    <row r="72" spans="2:6" ht="5.15" customHeight="1" x14ac:dyDescent="0.35"/>
    <row r="73" spans="2:6" x14ac:dyDescent="0.35">
      <c r="B73" s="81" t="s">
        <v>86</v>
      </c>
      <c r="C73" s="81"/>
      <c r="D73" s="81"/>
      <c r="E73" s="81"/>
      <c r="F73" s="95">
        <f>SUM(F65:F71)</f>
        <v>0</v>
      </c>
    </row>
    <row r="74" spans="2:6" ht="14.15" customHeight="1" x14ac:dyDescent="0.35">
      <c r="B74" s="89"/>
      <c r="C74" s="89"/>
      <c r="D74" s="89"/>
      <c r="E74" s="89"/>
      <c r="F74" s="89"/>
    </row>
    <row r="75" spans="2:6" x14ac:dyDescent="0.35">
      <c r="B75" s="81" t="s">
        <v>80</v>
      </c>
      <c r="C75" s="82"/>
      <c r="D75" s="82"/>
      <c r="E75" s="82"/>
      <c r="F75" s="82"/>
    </row>
    <row r="76" spans="2:6" x14ac:dyDescent="0.35">
      <c r="B76" s="127" t="s">
        <v>92</v>
      </c>
      <c r="C76" s="127"/>
      <c r="D76" s="127"/>
      <c r="E76" s="127"/>
      <c r="F76" s="127"/>
    </row>
    <row r="77" spans="2:6" ht="245.5" customHeight="1" x14ac:dyDescent="0.35">
      <c r="B77" s="125" t="s">
        <v>97</v>
      </c>
      <c r="C77" s="126"/>
      <c r="D77" s="126"/>
      <c r="E77" s="126"/>
      <c r="F77" s="126"/>
    </row>
    <row r="78" spans="2:6" ht="7.5" customHeight="1" x14ac:dyDescent="0.35"/>
    <row r="79" spans="2:6" x14ac:dyDescent="0.35">
      <c r="B79" s="83" t="s">
        <v>69</v>
      </c>
      <c r="C79" s="83" t="s">
        <v>68</v>
      </c>
      <c r="D79" s="83" t="s">
        <v>70</v>
      </c>
      <c r="E79" s="83" t="s">
        <v>71</v>
      </c>
      <c r="F79" s="83" t="s">
        <v>72</v>
      </c>
    </row>
    <row r="80" spans="2:6" x14ac:dyDescent="0.35">
      <c r="E80" s="84" t="s">
        <v>73</v>
      </c>
    </row>
    <row r="81" spans="2:6" ht="6.65" customHeight="1" x14ac:dyDescent="0.35"/>
    <row r="82" spans="2:6" x14ac:dyDescent="0.35">
      <c r="B82" s="85"/>
      <c r="C82" s="85"/>
      <c r="D82" s="103"/>
      <c r="E82" s="85"/>
      <c r="F82" s="94">
        <f>E82*D82</f>
        <v>0</v>
      </c>
    </row>
    <row r="83" spans="2:6" x14ac:dyDescent="0.35">
      <c r="B83" s="85"/>
      <c r="C83" s="85"/>
      <c r="D83" s="103"/>
      <c r="E83" s="85"/>
      <c r="F83" s="94">
        <f>E83*D83</f>
        <v>0</v>
      </c>
    </row>
    <row r="84" spans="2:6" x14ac:dyDescent="0.35">
      <c r="B84" s="85"/>
      <c r="C84" s="85"/>
      <c r="D84" s="103"/>
      <c r="E84" s="85"/>
      <c r="F84" s="94">
        <f>E84*D84</f>
        <v>0</v>
      </c>
    </row>
    <row r="85" spans="2:6" x14ac:dyDescent="0.35">
      <c r="B85" s="85"/>
      <c r="C85" s="85"/>
      <c r="D85" s="103"/>
      <c r="E85" s="85"/>
      <c r="F85" s="94">
        <f>E85*D85</f>
        <v>0</v>
      </c>
    </row>
    <row r="86" spans="2:6" x14ac:dyDescent="0.35">
      <c r="B86" s="78"/>
      <c r="C86" s="78"/>
      <c r="D86" s="86"/>
      <c r="E86" s="78"/>
      <c r="F86" s="87"/>
    </row>
    <row r="87" spans="2:6" x14ac:dyDescent="0.35">
      <c r="B87" s="88" t="s">
        <v>20</v>
      </c>
      <c r="C87" s="88"/>
      <c r="D87" s="103"/>
      <c r="E87" s="88"/>
      <c r="F87" s="94"/>
    </row>
    <row r="88" spans="2:6" x14ac:dyDescent="0.35">
      <c r="B88" s="88" t="s">
        <v>79</v>
      </c>
      <c r="C88" s="88"/>
      <c r="D88" s="103"/>
      <c r="E88" s="88"/>
      <c r="F88" s="94"/>
    </row>
    <row r="89" spans="2:6" ht="6.65" customHeight="1" x14ac:dyDescent="0.35"/>
    <row r="90" spans="2:6" x14ac:dyDescent="0.35">
      <c r="B90" s="81" t="s">
        <v>87</v>
      </c>
      <c r="C90" s="81"/>
      <c r="D90" s="81"/>
      <c r="E90" s="81"/>
      <c r="F90" s="95">
        <f>SUM(F82:F89)</f>
        <v>0</v>
      </c>
    </row>
    <row r="92" spans="2:6" ht="17.5" customHeight="1" x14ac:dyDescent="0.35">
      <c r="B92" s="93" t="s">
        <v>81</v>
      </c>
      <c r="C92" s="93"/>
      <c r="D92" s="93"/>
      <c r="E92" s="93"/>
      <c r="F92" s="96">
        <f>+F22+F39+F56+F73+F90</f>
        <v>0</v>
      </c>
    </row>
  </sheetData>
  <mergeCells count="10">
    <mergeCell ref="B77:F77"/>
    <mergeCell ref="B8:F8"/>
    <mergeCell ref="B25:F25"/>
    <mergeCell ref="B42:F42"/>
    <mergeCell ref="B59:F59"/>
    <mergeCell ref="B76:F76"/>
    <mergeCell ref="B9:F9"/>
    <mergeCell ref="B26:F26"/>
    <mergeCell ref="B43:F43"/>
    <mergeCell ref="B60:F6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73F58B50997145B97052D0A8764480" ma:contentTypeVersion="10" ma:contentTypeDescription="Create a new document." ma:contentTypeScope="" ma:versionID="a44c003c46b96b08568ddb41f9a89295">
  <xsd:schema xmlns:xsd="http://www.w3.org/2001/XMLSchema" xmlns:xs="http://www.w3.org/2001/XMLSchema" xmlns:p="http://schemas.microsoft.com/office/2006/metadata/properties" xmlns:ns3="c0f4c73a-2ad2-4a9f-a502-d8c4b909b21d" xmlns:ns4="26618222-6a52-410a-8ae3-f4db9b4540aa" targetNamespace="http://schemas.microsoft.com/office/2006/metadata/properties" ma:root="true" ma:fieldsID="13f96e8e00542b5423e2b2a40c66b650" ns3:_="" ns4:_="">
    <xsd:import namespace="c0f4c73a-2ad2-4a9f-a502-d8c4b909b21d"/>
    <xsd:import namespace="26618222-6a52-410a-8ae3-f4db9b4540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f4c73a-2ad2-4a9f-a502-d8c4b909b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618222-6a52-410a-8ae3-f4db9b4540a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782B61-13A0-4C79-A2FA-62E914510E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B149BD-9EED-4F83-9F55-4C1519112F98}">
  <ds:schemaRefs>
    <ds:schemaRef ds:uri="26618222-6a52-410a-8ae3-f4db9b4540aa"/>
    <ds:schemaRef ds:uri="http://purl.org/dc/elements/1.1/"/>
    <ds:schemaRef ds:uri="http://schemas.microsoft.com/office/2006/metadata/properties"/>
    <ds:schemaRef ds:uri="c0f4c73a-2ad2-4a9f-a502-d8c4b909b21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D6B7E4E-2AF6-40AE-A399-8BC5BD2A0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f4c73a-2ad2-4a9f-a502-d8c4b909b21d"/>
    <ds:schemaRef ds:uri="26618222-6a52-410a-8ae3-f4db9b4540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Summary</vt:lpstr>
      <vt:lpstr>Deliverable 2</vt:lpstr>
      <vt:lpstr>Deliverable 3</vt:lpstr>
      <vt:lpstr>Deliverable 4</vt:lpstr>
      <vt:lpstr>Deliverable 5</vt:lpstr>
      <vt:lpstr>Deliverable 6</vt:lpstr>
      <vt:lpstr>Deliverable Summary Table</vt:lpstr>
      <vt:lpstr>RFP Budget Annex Template</vt:lpstr>
      <vt:lpstr>'Deliverable 2'!Print_Area</vt:lpstr>
      <vt:lpstr>'Deliverable 3'!Print_Area</vt:lpstr>
      <vt:lpstr>'Deliverable 4'!Print_Area</vt:lpstr>
      <vt:lpstr>'Deliverable 5'!Print_Area</vt:lpstr>
      <vt:lpstr>'Deliverable 6'!Print_Area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Olga Falkova</cp:lastModifiedBy>
  <cp:lastPrinted>2018-05-25T16:15:18Z</cp:lastPrinted>
  <dcterms:created xsi:type="dcterms:W3CDTF">2013-05-29T20:13:23Z</dcterms:created>
  <dcterms:modified xsi:type="dcterms:W3CDTF">2020-05-29T06:54:05Z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0x0101006073F58B50997145B97052D0A8764480</vt:lpwstr>
  </property>
</Properties>
</file>